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92" i="1" l="1"/>
  <c r="I91" i="1" l="1"/>
  <c r="I90" i="1" l="1"/>
  <c r="I89" i="1"/>
  <c r="I88" i="1"/>
  <c r="I87" i="1" l="1"/>
  <c r="I86" i="1"/>
  <c r="I85" i="1"/>
  <c r="I84" i="1" l="1"/>
  <c r="I83" i="1"/>
  <c r="I82" i="1"/>
  <c r="I81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K5" i="1" l="1"/>
</calcChain>
</file>

<file path=xl/sharedStrings.xml><?xml version="1.0" encoding="utf-8"?>
<sst xmlns="http://schemas.openxmlformats.org/spreadsheetml/2006/main" count="272" uniqueCount="257">
  <si>
    <t>Артикул</t>
  </si>
  <si>
    <t>Наименование</t>
  </si>
  <si>
    <t>Ч001</t>
  </si>
  <si>
    <t>Ч003</t>
  </si>
  <si>
    <t>Ч004</t>
  </si>
  <si>
    <t>Ч005</t>
  </si>
  <si>
    <t>Ч006</t>
  </si>
  <si>
    <t>Ч007</t>
  </si>
  <si>
    <t>Ч008</t>
  </si>
  <si>
    <t>Ч011</t>
  </si>
  <si>
    <t>Ч012</t>
  </si>
  <si>
    <t>Чудо-сортер</t>
  </si>
  <si>
    <t>Прятки</t>
  </si>
  <si>
    <t>Кто где живет?</t>
  </si>
  <si>
    <t>Буквы-вкладыши</t>
  </si>
  <si>
    <t>Половинки — Домашние животные</t>
  </si>
  <si>
    <t>Цифры и морковки</t>
  </si>
  <si>
    <t>Цифры и фишки</t>
  </si>
  <si>
    <t>Н001</t>
  </si>
  <si>
    <t>Н002</t>
  </si>
  <si>
    <t>Н003</t>
  </si>
  <si>
    <t>Н004</t>
  </si>
  <si>
    <t>Н005</t>
  </si>
  <si>
    <t>Н006</t>
  </si>
  <si>
    <t>Дроби Никитина. 1-й уровень</t>
  </si>
  <si>
    <t>Дроби Никитина. 3-й уровень</t>
  </si>
  <si>
    <t>Дроби Никитина. 2-й уровень</t>
  </si>
  <si>
    <t>С001</t>
  </si>
  <si>
    <t>П001</t>
  </si>
  <si>
    <t>Пазл Кот</t>
  </si>
  <si>
    <t>П002</t>
  </si>
  <si>
    <t>П003</t>
  </si>
  <si>
    <t>П004</t>
  </si>
  <si>
    <t>П005</t>
  </si>
  <si>
    <t>П006</t>
  </si>
  <si>
    <t>П007</t>
  </si>
  <si>
    <t>П008</t>
  </si>
  <si>
    <t>П009</t>
  </si>
  <si>
    <t>П010</t>
  </si>
  <si>
    <t>П011</t>
  </si>
  <si>
    <t>П012</t>
  </si>
  <si>
    <t>Пазл Кролик</t>
  </si>
  <si>
    <t>Пазл Грибочки</t>
  </si>
  <si>
    <t>Пазл Птичка</t>
  </si>
  <si>
    <t>Пазл Пчелка</t>
  </si>
  <si>
    <t>Пазл Робот</t>
  </si>
  <si>
    <t>Пазл Рыбки</t>
  </si>
  <si>
    <t>Пазл Солнышко</t>
  </si>
  <si>
    <t>Пазл Улитка</t>
  </si>
  <si>
    <t>Пазл Фрукты</t>
  </si>
  <si>
    <t>Пазл Бабочка</t>
  </si>
  <si>
    <t>Пазл Цветок</t>
  </si>
  <si>
    <t>Дни недели — Робот</t>
  </si>
  <si>
    <t>М001</t>
  </si>
  <si>
    <t>М002</t>
  </si>
  <si>
    <t>М003</t>
  </si>
  <si>
    <t>Вкладыши Монтессори. Геометрические фигуры</t>
  </si>
  <si>
    <t>Вкладыши Монтессори. Больше-меньше 2</t>
  </si>
  <si>
    <t>Фото</t>
  </si>
  <si>
    <t>Ч013</t>
  </si>
  <si>
    <t>Ч014</t>
  </si>
  <si>
    <t>Зебра</t>
  </si>
  <si>
    <t>Жираф</t>
  </si>
  <si>
    <t>Тигр</t>
  </si>
  <si>
    <t>http://chuchado.ru</t>
  </si>
  <si>
    <t>Ваш заказ</t>
  </si>
  <si>
    <t>Ч015</t>
  </si>
  <si>
    <t>Ч016</t>
  </si>
  <si>
    <t>Количество, ед.</t>
  </si>
  <si>
    <t>Цена, руб.</t>
  </si>
  <si>
    <t>Тетрис малый</t>
  </si>
  <si>
    <t>Тетрис большой</t>
  </si>
  <si>
    <t>Разрезные картинки — Африка</t>
  </si>
  <si>
    <t>Разрезные картинки — Морской мир</t>
  </si>
  <si>
    <t>Мемо — Рыбки</t>
  </si>
  <si>
    <t>Мемо — Домашние животные</t>
  </si>
  <si>
    <t>Домино — Динозавры</t>
  </si>
  <si>
    <t>Домино — Лесные животные</t>
  </si>
  <si>
    <t>33 буквы</t>
  </si>
  <si>
    <t>Трафареты — Буквы и цифры</t>
  </si>
  <si>
    <t>Трафареты — Развивающие линейки</t>
  </si>
  <si>
    <t>Трафареты — Развивающие линейки цветные</t>
  </si>
  <si>
    <t>Времена года</t>
  </si>
  <si>
    <t>Буквы-вкладыши лайт</t>
  </si>
  <si>
    <t>Ч017</t>
  </si>
  <si>
    <t>Ч018</t>
  </si>
  <si>
    <t>Ч019</t>
  </si>
  <si>
    <t>Ч020</t>
  </si>
  <si>
    <t>Ч021</t>
  </si>
  <si>
    <t>Ч022</t>
  </si>
  <si>
    <t>Ч023</t>
  </si>
  <si>
    <t>Ч024</t>
  </si>
  <si>
    <t>Ч025</t>
  </si>
  <si>
    <t>Ч026</t>
  </si>
  <si>
    <t>Ч027</t>
  </si>
  <si>
    <t>Ч028</t>
  </si>
  <si>
    <t>Деревянные развивающие игрушки от производителя</t>
  </si>
  <si>
    <t>Ч029</t>
  </si>
  <si>
    <t>Ч030</t>
  </si>
  <si>
    <t>Ч031</t>
  </si>
  <si>
    <t>Ч032</t>
  </si>
  <si>
    <t>Ч033</t>
  </si>
  <si>
    <t>Большой набор трафаретов</t>
  </si>
  <si>
    <t>Размер: 14х14см (9 деталей)</t>
  </si>
  <si>
    <t>Размер: 14х14см (6 деталей)</t>
  </si>
  <si>
    <t>Размер: 14х14см (5 деталей)</t>
  </si>
  <si>
    <t>«Времена года» — игра для изучения времен года и месяцев. В комплекте рамка-вкладыш (25 деталей). Размер : 19х19см</t>
  </si>
  <si>
    <t>«Домино — Лесные животные» — игра для развития памяти, логики, мелкой моторики, эрудиции. В комплекте 27 деревянных «костей» в коробке. Размер коробки: 14,5х8,5х4,5см. Размер «костей»: 5,5х2,8см</t>
  </si>
  <si>
    <t>Описание</t>
  </si>
  <si>
    <t>«Вкладыши Монтессори» — игра для детей от 3-лет по популярной методике Марии Монтессори. В комплекте рамка-вкладыш (15 геометрических фигур). Размер: 29,5х19,5см</t>
  </si>
  <si>
    <t>«Вкладыши Монтессори» — игра для детей от 3-лет по популярной методике Марии Монтессори. В комплекте рамка-вкладыш (8 геометрических фигур). Размер: 16,5х16,5см</t>
  </si>
  <si>
    <t>«Вкладыши Монтессори» — игра для детей от 3-лет по популярной методике Марии Монтессори. В комплекте рамка-вкладыш (9 геометрических фигур). Размер: 19,5х19,5см</t>
  </si>
  <si>
    <t>«Дроби Никитина» — игра для детей от 3-лет по методике Никитина Б.П. В комплекте рамка-вкладыш (4 круга, разделенных на дроби). Размер: 19х19см</t>
  </si>
  <si>
    <t>«Прятки» — игра для детей от 3-лет. В комплекте рамка-вкладыш (10 деталей). Размер: 20х14см</t>
  </si>
  <si>
    <t>«Половинки» — игра для детей от 3-х лет. Игрушка включает рамку-вкладыш и 12 досочек с половинками животных. Размер: 20х14см</t>
  </si>
  <si>
    <t xml:space="preserve">«Половинки» — игра для детей от 3-х лет. Игрушка включает рамку-вкладыш и 12 досочек с половинками животных. Размер: 20х14см </t>
  </si>
  <si>
    <t>«Цифры и морковки» — игра для детей от 3-лет. В комплекте 10 досочек, 10 цифр, деревянная коробка для хранения. Размер коробки: 22х8,5х5см. Размер досочек: 10х5,5см</t>
  </si>
  <si>
    <t>«Кто где живет?» — игра для детей от 3-лет. В комплекте рамка-вкладыш (7 деталей). Размер: 29х19см</t>
  </si>
  <si>
    <t>Дни недели — Робот» — игра для детей от 3-лет. В комплекте рамка-вкладыш (21 деталь). Размер: 29х19см</t>
  </si>
  <si>
    <t>«Тетрис малый» — игра для развития памяти, логического мышления, мелкой моторики, усидчивости. В комплекте деревянная рамка, набор вкладышей. Размер: 19х19см</t>
  </si>
  <si>
    <t>«Тетрис большой» — игра для развития памяти, логического мышления, мелкой моторики, усидчивости. В комплекте деревянная рамка, набор вкладышей. Размер: 28,5х19см</t>
  </si>
  <si>
    <t>Разрезные картинки — Морской мир» — игра для развития памяти, логического мышления, мелкой моторики, эрудиции. В комплекте 6 разрезных картинок в деревянной коробке. Размер коробки: 11,5х11,5х4см. Размер картинок: 9х9см</t>
  </si>
  <si>
    <t>«Мемо — Домашние животные» — игра для развития памяти, мелкой моторики, эрудиции. В комплекте 24 деревянные карточки в деревянной коробке. Размер коробки: 11,5х11,5х4см. Размер картинок: 4,5х4,5см</t>
  </si>
  <si>
    <t>«Цифры и фишки» — игра для детей от 3-лет для обучения счету, сложению и вычитанию. В комплекте 11 деревянных цифр, 20 фишек, 3 математических символа, деревянная коробка для хранения. Размер коробки: Размер коробки: 11,5х11,5х4см. Высота цифр: 4,5х5см</t>
  </si>
  <si>
    <t>33 буквы для обучения» — игра для изучения русского алфавита, тренировки памяти и творчества. В комплекте 33 деревянные буквы в коробке. Размер коробки: 14,5х8,5х4,5см. Высотка букв: 3-3,5см</t>
  </si>
  <si>
    <t>«Трафареты — Буквы и цифры» — набор трафаретов для первого письма. В комплекте 8 деревянных трафаретов в коробке. Размер коробки: 22х7,5х5,5см. Размер трафаретов: 19х4,8см</t>
  </si>
  <si>
    <t>«Трафареты — Развивающие линейки» — набор трафаретов для первого письма. В комплекте 6 деревянных трафаретов в коробке. Размер коробки: 22х9,5х4см
Размер трафаретов: 19х6,5см</t>
  </si>
  <si>
    <t>«Трафареты — Цветные развивающие линейки цветные» — набор трафаретов для первого письма. В комплекте 6 деревянных трафаретов в коробке. Размер коробки: 22х9,5х4см. Размер трафаретов: 19х6,5см</t>
  </si>
  <si>
    <t>«Буквы-вкладыши лайт» — игра для изучения русского алфавита. В комплекте рамка-вкладыш (33 буквы). Размер : 24,5х19см. Высота букв: 2,2-2,6см</t>
  </si>
  <si>
    <t>«Большой набор трафаретов» — набор трафаретов для развития письма и творчества. В комплекте 18 деревянных трафаретов и 18 фигурок. Размер коробки: 14х11х4,5см. Размер трафаретов: 9,5х6,5см</t>
  </si>
  <si>
    <t>Половинки — Африка</t>
  </si>
  <si>
    <t>Стоимость, руб.</t>
  </si>
  <si>
    <t>ИП Теплов-Татаринов Я.М.</t>
  </si>
  <si>
    <t>Итого, руб.*</t>
  </si>
  <si>
    <t>*Стоимость указана без учета скидок</t>
  </si>
  <si>
    <t>от 50 тыс.</t>
  </si>
  <si>
    <t>от 20 тыс.</t>
  </si>
  <si>
    <r>
      <t xml:space="preserve">тел.: </t>
    </r>
    <r>
      <rPr>
        <b/>
        <sz val="11"/>
        <color indexed="8"/>
        <rFont val="Calibri"/>
        <family val="2"/>
        <charset val="204"/>
      </rPr>
      <t>+7 (996) 693-36-46</t>
    </r>
    <r>
      <rPr>
        <sz val="11"/>
        <color theme="1"/>
        <rFont val="Calibri"/>
        <family val="2"/>
        <charset val="204"/>
        <scheme val="minor"/>
      </rPr>
      <t xml:space="preserve">       e-mail: </t>
    </r>
    <r>
      <rPr>
        <b/>
        <sz val="11"/>
        <color indexed="8"/>
        <rFont val="Calibri"/>
        <family val="2"/>
        <charset val="204"/>
      </rPr>
      <t>opt@chuchado.ru</t>
    </r>
  </si>
  <si>
    <t>Ч034</t>
  </si>
  <si>
    <t>Ч035</t>
  </si>
  <si>
    <t>Ч036</t>
  </si>
  <si>
    <t>Ч037</t>
  </si>
  <si>
    <t>Ч038</t>
  </si>
  <si>
    <t>Ч039</t>
  </si>
  <si>
    <t>Буквы-вкладыши английские</t>
  </si>
  <si>
    <t>Дроби в коробочке</t>
  </si>
  <si>
    <t>Чудо-калькулятор</t>
  </si>
  <si>
    <t>Прятки Макси</t>
  </si>
  <si>
    <t>«Буквы-вкладыши» — игра для изучения русского алфавита. В комплекте рамка-вкладыш (33 буквы). Размер : 27,5х19см. Высота букв: 2,2-2,6см</t>
  </si>
  <si>
    <t>«Буквы-вкладыши английские» — игра для изучения русского алфавита. В комплекте рамка-вкладыш (26 букв). Размер : 27,5х19см. Высота букв: 2,2-2,6см</t>
  </si>
  <si>
    <t>«Буквы и слова» — игра для изучения русского алфавита и слов. В комплекте 66 букв, 20 карточек в деревянной коробочке с крышкой-рамкой. Размер букв: 2,8х2,8см, размер коробочки: 19,5х8,5х4см.</t>
  </si>
  <si>
    <t>«Дроби в коробочке» — игра для изучения дробей. В комплекте 5 комплектов дробей, 15 карточек в деревянной коробочке с крышкой-рамкой. Диаметр дробей 8см, размер коробочки: 11,5х11,5х4,5см.</t>
  </si>
  <si>
    <t>«Буквы-вкладыши» — игра для изучения цифр и счета. В комплекте рамка-вкладыш (10 цифр, 3 знака). Размер : 23,5х19см.</t>
  </si>
  <si>
    <t>«Прятки Макси» — игра для детей от 3-лет. В комплекте рамка-вкладыш (12 деталей), 3 сменные картинки-подложки. Размер: 26х18см</t>
  </si>
  <si>
    <t>«Чудо-сортер» — игра-сортер для детей от 3-х лет. В комплекте 32 фишки, 4 карточки (экзотические животные, лестные животные, морские обитатели, геометрические фигуры) в деревянной коробке-сортере. Диаметр фишек: 2,8см, размер коробки: 24х7х5см.</t>
  </si>
  <si>
    <t>Чудо-будильник</t>
  </si>
  <si>
    <t>Трафареты-вкладыши</t>
  </si>
  <si>
    <t>М004</t>
  </si>
  <si>
    <t>Ч040</t>
  </si>
  <si>
    <t>Ч041</t>
  </si>
  <si>
    <t>Трафареты Монтессори</t>
  </si>
  <si>
    <t>«Чудо-будильник» — игра для изучения времени и обучения счету. В комплекте 28 деревянных фишек, 10 счетных досочек, 10 карточек в деревянной коробочке-рамке. Размер фишек: 2х1,2см, размер коробочки 19х12х8см</t>
  </si>
  <si>
    <t>«Трафареты Монтессори» — игра для изучения геометрических фигур, развития координации. В комплекте 12 рамок и 12 вкладышей с ручками. Размер трафаретов: 5,5х5,5 см, размер рамки: 26,5х19,5см</t>
  </si>
  <si>
    <t>Чудо-ноутбук</t>
  </si>
  <si>
    <t>Ч042</t>
  </si>
  <si>
    <t>«Чудо-ноутбук» — магнитная игра для изучения букв и слов. В комплекте 66 магнитных деревянных фишек с буквами, 10 с цифрами и 3 с математическими знаками, деревянная рамка, 12 карточек в деревянной коробке с магнитной доской. Размер фишек: 2,2-2,5х2,5см, размер коробочки: 29х20х1,5см</t>
  </si>
  <si>
    <t>«Чудо-домик» — многофункциональная игра «3 в 1». В комплекте набор из 5 рамок-вкладышей, 96 пуговок, набор карточек, шнурок в деревянной коробке-сортере. Размер коробки: 19,5х16,5х9,5см. Высота фигурок: 2,2-2,5см</t>
  </si>
  <si>
    <t>«Лесная семья» — игра для развития логического мышления и изучения животных. В комплекте рамка-вкладыш (7 деталей). Размер : 28,5х9,5см</t>
  </si>
  <si>
    <t>Ч043</t>
  </si>
  <si>
    <t>«Чудо-трафареты» — набор трафаретов для первого письма. В комплекте 6 деревянных трафаретов в коробке. Размер трафаретов: 19,5х19,5см</t>
  </si>
  <si>
    <t>«Трафареты-вкладыши» — набор трафаретов для развития письма и творчества. В комплекте: 6 трафаретов, 6 комплектов вкладышей в деревянной коробке. Размер трафаретов: 9,5х9,5 см. Размер коробки: 14,5х14,5х4см</t>
  </si>
  <si>
    <t>Ч044</t>
  </si>
  <si>
    <t>«Чудо-сундучок» — многофункциональная игра «3 в 1». В комплекте рамка-вкладыш «Бабочка», 6 рамок-вкладышей, 64 геометрические фигурки, набор карточек в деревянной коробке-сортере для хранения. Размер коробки: 22,5х12,5х12,5см
Высота фигурок: 2,5см</t>
  </si>
  <si>
    <t>«Квадраты Никитина» — игра для детей от 3-лет по методике Б.П. Никитина. В комплекте рамка-вкладыш (8 квадратов). Размер: 29,5х17см, размер квадратов: 6х6см</t>
  </si>
  <si>
    <t>Доски Сегена — игра для детей от 3-х лет по известной методике Эдуарда Сегена. В комплект входят 18 досок с фигурками, коробка для хранения. Размер коробки: 16х10х4,5см
Размер досочек: 9х6,5см</t>
  </si>
  <si>
    <t>Ч045</t>
  </si>
  <si>
    <t>Ч046</t>
  </si>
  <si>
    <t>Ч047</t>
  </si>
  <si>
    <t>Ч048</t>
  </si>
  <si>
    <t>Ч049</t>
  </si>
  <si>
    <t>Лесная семья</t>
  </si>
  <si>
    <t>Чудо-трафареты</t>
  </si>
  <si>
    <t>«Крестики-нолики — Домашние животные» — игра для детей от 3-х лет по мотивам классической игры. Размер : 19,5х19,5см</t>
  </si>
  <si>
    <t>«Крестики-нолики — Морские обитатели» — игра для детей от 3-х лет по мотивам классической игры. Размер : 19,5х19,5см</t>
  </si>
  <si>
    <t>«Крестики-нолики — Африка» — игра для детей от 3-х лет по мотивам классической игры. Размер : 19,5х19,5см</t>
  </si>
  <si>
    <t>«Цирковые слоники» — игра для развития логического мышления. В комплекте рамка-вкладыш (6 деталей). Размер : 26,5х10см</t>
  </si>
  <si>
    <t>«Радужные котята» — игра для развития логического мышления и изучения цветов. Размер: 28х10см</t>
  </si>
  <si>
    <t>Чудо-домик</t>
  </si>
  <si>
    <t>Чудо-сундучок</t>
  </si>
  <si>
    <t>«Танграм» — традиционная китайская игра. В комплекте: рамка-вкладыш (7 деталей), 18 двустороних карточек. Размер : 19,5х19,5см</t>
  </si>
  <si>
    <t>Ч050</t>
  </si>
  <si>
    <t>«Сочный арбуз» — игра для изучения цифр. В комплекте: рамка-вкладыш (20 деталей), 100 деревянных "семечек". Размер: 28,5х28,5см</t>
  </si>
  <si>
    <t>Ч051</t>
  </si>
  <si>
    <t>Ч052</t>
  </si>
  <si>
    <t>Ч053</t>
  </si>
  <si>
    <t>Сочный арбуз</t>
  </si>
  <si>
    <t>Танграм</t>
  </si>
  <si>
    <t>Цирковые слоники</t>
  </si>
  <si>
    <t>Радужные котята</t>
  </si>
  <si>
    <t>Крестики-нолики — Домашние животные</t>
  </si>
  <si>
    <t>Крестики-нолики — Морские обитатели</t>
  </si>
  <si>
    <t>Крестики-нолики — Африка</t>
  </si>
  <si>
    <t>«Развивающие линейки — Геометрия» — набор трафаретов для первого письма. В комплекте 6 деревянных трафаретов, 24 фигурки в деревянной коробке. Размер коробки: 21х13,5х2,5см, размер трафаретов: 19х6,5см</t>
  </si>
  <si>
    <t>«Мозаика — Ёлочка» — многофункциональная игра «3 в 1». В комплекте: рамка-вкладыш, набор деталей и фишек в деревянной коробке-сортере, 12 карточек с заданиями. Размер коробки: 23х15х3,5см, размер рамки-вкладыша: 17х13,5см</t>
  </si>
  <si>
    <t>УР, г. Ижевск, им. Дерябина проезд, 2/209, корпус 6</t>
  </si>
  <si>
    <t>Ч054</t>
  </si>
  <si>
    <t>«Чудо-ноутбук» — магнитная игра для изучения букв и слов. В комплекте 128 магнитных деревянных клавиш с буквами, 10 с цифрами и 4 символа, 2 "раскладки" (русская и английская), комплект двусторонних карточек со словами (21 шт) в картонной коробке.</t>
  </si>
  <si>
    <t>Чудо-ноутбук 2.0 Голубой</t>
  </si>
  <si>
    <t>Чудо-ноутбук 2.0 Красный</t>
  </si>
  <si>
    <t>Ч055</t>
  </si>
  <si>
    <t>Ч058</t>
  </si>
  <si>
    <t>Ч056</t>
  </si>
  <si>
    <t>Ч057</t>
  </si>
  <si>
    <t>Развивающие линейки — Геометрия</t>
  </si>
  <si>
    <t>Мозаика — Ёлочка</t>
  </si>
  <si>
    <t>«Межполушарные доски — Геометрия» — игра  для развития межполушарного взаимодействия. В комплекте рамка-вкладыш (6 парных досочек), набор стилусов. Размер : 29х15см. Размер досок: 13х13см.</t>
  </si>
  <si>
    <t>«Межполушарные доски — Фрукты» — игра  для развития межполушарного взаимодействия. В комплекте рамка-вкладыш (6 парных досочек), набор стилусов. Размер : 29х15см. Размер досок: 13х13см.</t>
  </si>
  <si>
    <t>«Межполушарные доски — Звёздочка» — игра  для развития межполушарного взаимодействия. В комплекте рамка-вкладыш (6 парных досочек), набор стилусов. Размер : 29х15см. Размер досок: 13х13см.</t>
  </si>
  <si>
    <t>Ч059</t>
  </si>
  <si>
    <t>Ч060</t>
  </si>
  <si>
    <t>Ч061</t>
  </si>
  <si>
    <t>«Чудо-тетрис» — игра для развития логического мышления. В комплекте 14 элементов, 4 двусторонние карточки (8 уровней). Размер: 24х18см</t>
  </si>
  <si>
    <t>«Пазл-конструктор — Паровозик» — игра для изучения цифр и обучения счету. В комплекте 64 детали в деревянной коробке-сортере. Размер коробки: 19х14х4,5см. Высотка цифр: 3см</t>
  </si>
  <si>
    <t>«Пазл-конструктор — Машинки» — игра для изучения цифр и обучения счету. В комплекте 43 детали в деревянной коробке-сортере, 8 карточек с заданиями. Размер коробки: 19х14х4,5см</t>
  </si>
  <si>
    <r>
      <rPr>
        <b/>
        <sz val="12"/>
        <color indexed="8"/>
        <rFont val="Calibri"/>
        <family val="2"/>
        <charset val="204"/>
      </rPr>
      <t xml:space="preserve">Примечание: </t>
    </r>
    <r>
      <rPr>
        <sz val="12"/>
        <color indexed="8"/>
        <rFont val="Calibri"/>
        <family val="2"/>
        <charset val="204"/>
      </rPr>
      <t>Минимальная сумма заказа —</t>
    </r>
    <r>
      <rPr>
        <b/>
        <sz val="12"/>
        <color indexed="8"/>
        <rFont val="Calibri"/>
        <family val="2"/>
        <charset val="204"/>
      </rPr>
      <t xml:space="preserve"> 10 000 руб. </t>
    </r>
    <r>
      <rPr>
        <sz val="12"/>
        <color indexed="8"/>
        <rFont val="Calibri"/>
        <family val="2"/>
        <charset val="204"/>
      </rPr>
      <t xml:space="preserve">Для формирования заказа заполните таблицу "Ваш заказ" в прайс-листе, сохраните и отправьте его на почту </t>
    </r>
    <r>
      <rPr>
        <b/>
        <sz val="12"/>
        <color indexed="8"/>
        <rFont val="Calibri"/>
        <family val="2"/>
        <charset val="204"/>
      </rPr>
      <t xml:space="preserve">opt@chuchado.ru. </t>
    </r>
  </si>
  <si>
    <t>Квадраты Никитина. 1-й уровень</t>
  </si>
  <si>
    <t>Вкладыши Монтессори. Больше-меньше</t>
  </si>
  <si>
    <t>Квадраты Никитина. 2-й уровень</t>
  </si>
  <si>
    <t>Квадраты Никитина. 3-й уровень</t>
  </si>
  <si>
    <t>Межполушарные доски — Геометрия</t>
  </si>
  <si>
    <t>Межполушарные доски — Фрукты</t>
  </si>
  <si>
    <t>Межполушарные доски — Звёздочка</t>
  </si>
  <si>
    <t>Пазл-конструктор — Паровозик</t>
  </si>
  <si>
    <t>Чудо-тетрис</t>
  </si>
  <si>
    <t>Буквы и слова</t>
  </si>
  <si>
    <t>Доски Сегена</t>
  </si>
  <si>
    <t>Ч062</t>
  </si>
  <si>
    <t>Ч063</t>
  </si>
  <si>
    <t>Ч064</t>
  </si>
  <si>
    <t>«Мозаика — Паровозик» — многофункциональная игра «3 в 1» В комплекте: рамка-вкладыш, набор деталей и фишек в деревянной коробке-сортере. Размер коробки: 25х19х3см.</t>
  </si>
  <si>
    <t>«Мозаика — Избушка» — многофункциональная игра «3 в 1». В комплекте: рамка-вкладыш, набор деталей и фишек в деревянной коробке-сортере. Размер коробки: 25х19х3см.</t>
  </si>
  <si>
    <t>«Мозаика — Божья коровка — многофункциональная игра «3 в 1». В комплекте: рамка-вкладыш, набор деталей и фишек в деревянной коробке-сортере. Размер коробки: 25х19х3см.</t>
  </si>
  <si>
    <t>«Мозаика — Цветочек» — многофункциональная игра «3 в 1». В комплекте: рамка-вкладыш, набор деталей и фишек в деревянной коробке-сортере. Размер коробки: 25х19х3см.</t>
  </si>
  <si>
    <t>«Мозаика — Ракета» — многофункциональная игра «3 в 1». В комплекте: рамка-вкладыш, набор деталей и фишек в деревянной коробке-сортере. Размер коробки: 25х19х3см.</t>
  </si>
  <si>
    <t>Ч065</t>
  </si>
  <si>
    <r>
      <t xml:space="preserve">Меловая доска для рисования — </t>
    </r>
    <r>
      <rPr>
        <b/>
        <sz val="12"/>
        <color theme="1"/>
        <rFont val="Calibri"/>
        <family val="2"/>
        <charset val="204"/>
        <scheme val="minor"/>
      </rPr>
      <t>Новинка!</t>
    </r>
  </si>
  <si>
    <t>Мозаика — Цветочек</t>
  </si>
  <si>
    <t>«Меловая доска для рисования» — игра для развития мелкой моторики и обучения письму. В комплекте меловая доска, 12 двусторонних карточек с заданиями, мел.. Размер: 30х20см.</t>
  </si>
  <si>
    <t>Мозаика — Ракета</t>
  </si>
  <si>
    <t>Мозаика — Божья коровка</t>
  </si>
  <si>
    <r>
      <t xml:space="preserve">Мозаика — Паровозик </t>
    </r>
    <r>
      <rPr>
        <sz val="12"/>
        <color theme="1"/>
        <rFont val="Calibri"/>
        <family val="2"/>
        <charset val="204"/>
        <scheme val="minor"/>
      </rPr>
      <t xml:space="preserve">                                                                                         </t>
    </r>
  </si>
  <si>
    <r>
      <t>Мозаика — Избушка</t>
    </r>
    <r>
      <rPr>
        <b/>
        <sz val="12"/>
        <color rgb="FFFF0000"/>
        <rFont val="Calibri"/>
        <family val="2"/>
        <charset val="204"/>
        <scheme val="minor"/>
      </rPr>
      <t xml:space="preserve"> </t>
    </r>
  </si>
  <si>
    <t xml:space="preserve">Пазл-конструктор — Машинки </t>
  </si>
  <si>
    <t>Ч066</t>
  </si>
  <si>
    <r>
      <t xml:space="preserve">Дом кувырком! — </t>
    </r>
    <r>
      <rPr>
        <b/>
        <sz val="12"/>
        <color theme="1"/>
        <rFont val="Calibri"/>
        <family val="2"/>
        <charset val="204"/>
        <scheme val="minor"/>
      </rPr>
      <t>Новинка!</t>
    </r>
  </si>
  <si>
    <t>«Дом кувырком!» — игра для детей от 3-лет. В комплекте двухуровневая рамка-вкладыш (30 деталей). Размер: 29х20см</t>
  </si>
  <si>
    <t>Оптовый прайс (22.06.2020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</si>
</sst>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2" tint="-0.499984740745262"/>
      <name val="Calibri"/>
      <family val="2"/>
      <charset val="204"/>
      <scheme val="minor"/>
    </font>
    <font>
      <b/>
      <i/>
      <sz val="11"/>
      <color theme="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20"/>
      <color theme="0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00B0F0"/>
        <bgColor indexed="64"/>
      </patternFill>
    </fill>
    <fill>
      <patternFill patternType="solid">
        <fgColor rgb="FFEFFBFF"/>
        <bgColor indexed="64"/>
      </patternFill>
    </fill>
    <fill>
      <patternFill patternType="solid">
        <fgColor rgb="FFFB2E4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0" borderId="0" xfId="0" applyFont="1" applyAlignment="1">
      <alignment vertical="top" wrapText="1"/>
    </xf>
    <xf numFmtId="0" fontId="7" fillId="0" borderId="3" xfId="0" applyFont="1" applyFill="1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8" fillId="3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9" fontId="12" fillId="6" borderId="9" xfId="0" applyNumberFormat="1" applyFont="1" applyFill="1" applyBorder="1" applyAlignment="1">
      <alignment horizontal="center" vertical="center"/>
    </xf>
    <xf numFmtId="0" fontId="4" fillId="6" borderId="4" xfId="0" applyFont="1" applyFill="1" applyBorder="1"/>
    <xf numFmtId="0" fontId="13" fillId="7" borderId="0" xfId="1" applyFont="1" applyFill="1" applyBorder="1" applyAlignment="1">
      <alignment vertical="top"/>
    </xf>
    <xf numFmtId="0" fontId="0" fillId="7" borderId="0" xfId="0" applyFont="1" applyFill="1" applyBorder="1" applyAlignment="1"/>
    <xf numFmtId="0" fontId="0" fillId="7" borderId="0" xfId="0" applyFill="1"/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9" borderId="2" xfId="0" applyFont="1" applyFill="1" applyBorder="1" applyAlignment="1">
      <alignment vertical="center" wrapText="1"/>
    </xf>
    <xf numFmtId="0" fontId="20" fillId="0" borderId="8" xfId="0" applyFont="1" applyBorder="1" applyAlignment="1">
      <alignment horizontal="center" vertical="center"/>
    </xf>
    <xf numFmtId="0" fontId="14" fillId="7" borderId="0" xfId="0" applyFont="1" applyFill="1" applyBorder="1" applyAlignment="1">
      <alignment horizontal="left" vertical="center" wrapText="1"/>
    </xf>
    <xf numFmtId="0" fontId="9" fillId="7" borderId="0" xfId="0" applyFont="1" applyFill="1" applyBorder="1" applyAlignment="1">
      <alignment horizontal="left" vertical="center" wrapText="1"/>
    </xf>
    <xf numFmtId="164" fontId="16" fillId="0" borderId="11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0" fillId="7" borderId="0" xfId="0" applyFont="1" applyFill="1" applyBorder="1" applyAlignment="1">
      <alignment horizontal="left"/>
    </xf>
    <xf numFmtId="0" fontId="5" fillId="7" borderId="0" xfId="1" applyFill="1" applyBorder="1" applyAlignment="1">
      <alignment horizontal="left" vertical="top"/>
    </xf>
    <xf numFmtId="0" fontId="13" fillId="7" borderId="0" xfId="1" applyFont="1" applyFill="1" applyBorder="1" applyAlignment="1">
      <alignment horizontal="left" vertical="top"/>
    </xf>
    <xf numFmtId="0" fontId="15" fillId="3" borderId="3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7</xdr:row>
      <xdr:rowOff>9525</xdr:rowOff>
    </xdr:from>
    <xdr:to>
      <xdr:col>1</xdr:col>
      <xdr:colOff>762000</xdr:colOff>
      <xdr:row>7</xdr:row>
      <xdr:rowOff>733425</xdr:rowOff>
    </xdr:to>
    <xdr:pic>
      <xdr:nvPicPr>
        <xdr:cNvPr id="9994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60985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8</xdr:row>
      <xdr:rowOff>9525</xdr:rowOff>
    </xdr:from>
    <xdr:to>
      <xdr:col>1</xdr:col>
      <xdr:colOff>781050</xdr:colOff>
      <xdr:row>8</xdr:row>
      <xdr:rowOff>733425</xdr:rowOff>
    </xdr:to>
    <xdr:pic>
      <xdr:nvPicPr>
        <xdr:cNvPr id="9995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37185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12</xdr:row>
      <xdr:rowOff>390525</xdr:rowOff>
    </xdr:from>
    <xdr:to>
      <xdr:col>1</xdr:col>
      <xdr:colOff>790575</xdr:colOff>
      <xdr:row>14</xdr:row>
      <xdr:rowOff>104775</xdr:rowOff>
    </xdr:to>
    <xdr:pic>
      <xdr:nvPicPr>
        <xdr:cNvPr id="9996" name="Рисунок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15</xdr:row>
      <xdr:rowOff>47625</xdr:rowOff>
    </xdr:from>
    <xdr:to>
      <xdr:col>1</xdr:col>
      <xdr:colOff>752475</xdr:colOff>
      <xdr:row>16</xdr:row>
      <xdr:rowOff>9525</xdr:rowOff>
    </xdr:to>
    <xdr:pic>
      <xdr:nvPicPr>
        <xdr:cNvPr id="9997" name="Рисунок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2009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16</xdr:row>
      <xdr:rowOff>9525</xdr:rowOff>
    </xdr:from>
    <xdr:to>
      <xdr:col>1</xdr:col>
      <xdr:colOff>762000</xdr:colOff>
      <xdr:row>16</xdr:row>
      <xdr:rowOff>733425</xdr:rowOff>
    </xdr:to>
    <xdr:pic>
      <xdr:nvPicPr>
        <xdr:cNvPr id="9998" name="Рисунок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9248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17</xdr:row>
      <xdr:rowOff>28575</xdr:rowOff>
    </xdr:from>
    <xdr:to>
      <xdr:col>1</xdr:col>
      <xdr:colOff>781050</xdr:colOff>
      <xdr:row>17</xdr:row>
      <xdr:rowOff>752475</xdr:rowOff>
    </xdr:to>
    <xdr:pic>
      <xdr:nvPicPr>
        <xdr:cNvPr id="9999" name="Рисунок 1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8705850"/>
          <a:ext cx="733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18</xdr:row>
      <xdr:rowOff>38100</xdr:rowOff>
    </xdr:from>
    <xdr:to>
      <xdr:col>1</xdr:col>
      <xdr:colOff>790575</xdr:colOff>
      <xdr:row>19</xdr:row>
      <xdr:rowOff>0</xdr:rowOff>
    </xdr:to>
    <xdr:pic>
      <xdr:nvPicPr>
        <xdr:cNvPr id="10000" name="Рисунок 1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947737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19</xdr:row>
      <xdr:rowOff>19050</xdr:rowOff>
    </xdr:from>
    <xdr:to>
      <xdr:col>1</xdr:col>
      <xdr:colOff>771525</xdr:colOff>
      <xdr:row>19</xdr:row>
      <xdr:rowOff>742950</xdr:rowOff>
    </xdr:to>
    <xdr:pic>
      <xdr:nvPicPr>
        <xdr:cNvPr id="10001" name="Рисунок 1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022032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20</xdr:row>
      <xdr:rowOff>19050</xdr:rowOff>
    </xdr:from>
    <xdr:to>
      <xdr:col>1</xdr:col>
      <xdr:colOff>781050</xdr:colOff>
      <xdr:row>20</xdr:row>
      <xdr:rowOff>742950</xdr:rowOff>
    </xdr:to>
    <xdr:pic>
      <xdr:nvPicPr>
        <xdr:cNvPr id="10002" name="Рисунок 1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98232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21</xdr:row>
      <xdr:rowOff>19050</xdr:rowOff>
    </xdr:from>
    <xdr:to>
      <xdr:col>1</xdr:col>
      <xdr:colOff>752475</xdr:colOff>
      <xdr:row>21</xdr:row>
      <xdr:rowOff>742950</xdr:rowOff>
    </xdr:to>
    <xdr:pic>
      <xdr:nvPicPr>
        <xdr:cNvPr id="10003" name="Рисунок 15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174432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22</xdr:row>
      <xdr:rowOff>9525</xdr:rowOff>
    </xdr:from>
    <xdr:to>
      <xdr:col>1</xdr:col>
      <xdr:colOff>771525</xdr:colOff>
      <xdr:row>22</xdr:row>
      <xdr:rowOff>733425</xdr:rowOff>
    </xdr:to>
    <xdr:pic>
      <xdr:nvPicPr>
        <xdr:cNvPr id="10004" name="Рисунок 1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24968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23</xdr:row>
      <xdr:rowOff>19050</xdr:rowOff>
    </xdr:from>
    <xdr:to>
      <xdr:col>1</xdr:col>
      <xdr:colOff>752475</xdr:colOff>
      <xdr:row>23</xdr:row>
      <xdr:rowOff>742950</xdr:rowOff>
    </xdr:to>
    <xdr:pic>
      <xdr:nvPicPr>
        <xdr:cNvPr id="10005" name="Рисунок 1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26832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24</xdr:row>
      <xdr:rowOff>19050</xdr:rowOff>
    </xdr:from>
    <xdr:to>
      <xdr:col>1</xdr:col>
      <xdr:colOff>771525</xdr:colOff>
      <xdr:row>24</xdr:row>
      <xdr:rowOff>742950</xdr:rowOff>
    </xdr:to>
    <xdr:pic>
      <xdr:nvPicPr>
        <xdr:cNvPr id="10006" name="Рисунок 1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403032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25</xdr:row>
      <xdr:rowOff>9525</xdr:rowOff>
    </xdr:from>
    <xdr:to>
      <xdr:col>1</xdr:col>
      <xdr:colOff>752475</xdr:colOff>
      <xdr:row>25</xdr:row>
      <xdr:rowOff>733425</xdr:rowOff>
    </xdr:to>
    <xdr:pic>
      <xdr:nvPicPr>
        <xdr:cNvPr id="10007" name="Рисунок 1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7828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26</xdr:row>
      <xdr:rowOff>19050</xdr:rowOff>
    </xdr:from>
    <xdr:to>
      <xdr:col>1</xdr:col>
      <xdr:colOff>771525</xdr:colOff>
      <xdr:row>26</xdr:row>
      <xdr:rowOff>742950</xdr:rowOff>
    </xdr:to>
    <xdr:pic>
      <xdr:nvPicPr>
        <xdr:cNvPr id="10008" name="Рисунок 2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555432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29</xdr:row>
      <xdr:rowOff>76200</xdr:rowOff>
    </xdr:from>
    <xdr:to>
      <xdr:col>1</xdr:col>
      <xdr:colOff>771525</xdr:colOff>
      <xdr:row>29</xdr:row>
      <xdr:rowOff>723900</xdr:rowOff>
    </xdr:to>
    <xdr:pic>
      <xdr:nvPicPr>
        <xdr:cNvPr id="10009" name="Рисунок 2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8649950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29</xdr:row>
      <xdr:rowOff>104775</xdr:rowOff>
    </xdr:from>
    <xdr:to>
      <xdr:col>1</xdr:col>
      <xdr:colOff>704850</xdr:colOff>
      <xdr:row>29</xdr:row>
      <xdr:rowOff>695325</xdr:rowOff>
    </xdr:to>
    <xdr:pic>
      <xdr:nvPicPr>
        <xdr:cNvPr id="10010" name="Рисунок 2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86785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31</xdr:row>
      <xdr:rowOff>19050</xdr:rowOff>
    </xdr:from>
    <xdr:to>
      <xdr:col>1</xdr:col>
      <xdr:colOff>704850</xdr:colOff>
      <xdr:row>31</xdr:row>
      <xdr:rowOff>742950</xdr:rowOff>
    </xdr:to>
    <xdr:pic>
      <xdr:nvPicPr>
        <xdr:cNvPr id="10011" name="Рисунок 25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01168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30</xdr:row>
      <xdr:rowOff>9525</xdr:rowOff>
    </xdr:from>
    <xdr:to>
      <xdr:col>1</xdr:col>
      <xdr:colOff>733425</xdr:colOff>
      <xdr:row>30</xdr:row>
      <xdr:rowOff>733425</xdr:rowOff>
    </xdr:to>
    <xdr:pic>
      <xdr:nvPicPr>
        <xdr:cNvPr id="10012" name="Рисунок 26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34527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34</xdr:row>
      <xdr:rowOff>28575</xdr:rowOff>
    </xdr:from>
    <xdr:to>
      <xdr:col>1</xdr:col>
      <xdr:colOff>762000</xdr:colOff>
      <xdr:row>34</xdr:row>
      <xdr:rowOff>752475</xdr:rowOff>
    </xdr:to>
    <xdr:pic>
      <xdr:nvPicPr>
        <xdr:cNvPr id="10013" name="Рисунок 29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291715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35</xdr:row>
      <xdr:rowOff>0</xdr:rowOff>
    </xdr:from>
    <xdr:to>
      <xdr:col>1</xdr:col>
      <xdr:colOff>790575</xdr:colOff>
      <xdr:row>35</xdr:row>
      <xdr:rowOff>723900</xdr:rowOff>
    </xdr:to>
    <xdr:pic>
      <xdr:nvPicPr>
        <xdr:cNvPr id="10014" name="Рисунок 30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365057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35</xdr:row>
      <xdr:rowOff>0</xdr:rowOff>
    </xdr:from>
    <xdr:to>
      <xdr:col>1</xdr:col>
      <xdr:colOff>781050</xdr:colOff>
      <xdr:row>35</xdr:row>
      <xdr:rowOff>723900</xdr:rowOff>
    </xdr:to>
    <xdr:pic>
      <xdr:nvPicPr>
        <xdr:cNvPr id="10015" name="Рисунок 31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365057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35</xdr:row>
      <xdr:rowOff>9525</xdr:rowOff>
    </xdr:from>
    <xdr:to>
      <xdr:col>1</xdr:col>
      <xdr:colOff>771525</xdr:colOff>
      <xdr:row>35</xdr:row>
      <xdr:rowOff>733425</xdr:rowOff>
    </xdr:to>
    <xdr:pic>
      <xdr:nvPicPr>
        <xdr:cNvPr id="10016" name="Рисунок 32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36601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36</xdr:row>
      <xdr:rowOff>28575</xdr:rowOff>
    </xdr:from>
    <xdr:to>
      <xdr:col>1</xdr:col>
      <xdr:colOff>771525</xdr:colOff>
      <xdr:row>36</xdr:row>
      <xdr:rowOff>752475</xdr:rowOff>
    </xdr:to>
    <xdr:pic>
      <xdr:nvPicPr>
        <xdr:cNvPr id="10017" name="Рисунок 33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44115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37</xdr:row>
      <xdr:rowOff>19050</xdr:rowOff>
    </xdr:from>
    <xdr:to>
      <xdr:col>1</xdr:col>
      <xdr:colOff>790575</xdr:colOff>
      <xdr:row>37</xdr:row>
      <xdr:rowOff>742950</xdr:rowOff>
    </xdr:to>
    <xdr:pic>
      <xdr:nvPicPr>
        <xdr:cNvPr id="10018" name="Рисунок 34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519362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38</xdr:row>
      <xdr:rowOff>28575</xdr:rowOff>
    </xdr:from>
    <xdr:to>
      <xdr:col>1</xdr:col>
      <xdr:colOff>742950</xdr:colOff>
      <xdr:row>38</xdr:row>
      <xdr:rowOff>752475</xdr:rowOff>
    </xdr:to>
    <xdr:pic>
      <xdr:nvPicPr>
        <xdr:cNvPr id="10019" name="Рисунок 35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96515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38</xdr:row>
      <xdr:rowOff>28575</xdr:rowOff>
    </xdr:from>
    <xdr:to>
      <xdr:col>1</xdr:col>
      <xdr:colOff>742950</xdr:colOff>
      <xdr:row>38</xdr:row>
      <xdr:rowOff>752475</xdr:rowOff>
    </xdr:to>
    <xdr:pic>
      <xdr:nvPicPr>
        <xdr:cNvPr id="10020" name="Рисунок 35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596515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41</xdr:row>
      <xdr:rowOff>104775</xdr:rowOff>
    </xdr:from>
    <xdr:to>
      <xdr:col>1</xdr:col>
      <xdr:colOff>742950</xdr:colOff>
      <xdr:row>41</xdr:row>
      <xdr:rowOff>809625</xdr:rowOff>
    </xdr:to>
    <xdr:pic>
      <xdr:nvPicPr>
        <xdr:cNvPr id="10022" name="Рисунок 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88226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42</xdr:row>
      <xdr:rowOff>180975</xdr:rowOff>
    </xdr:from>
    <xdr:to>
      <xdr:col>1</xdr:col>
      <xdr:colOff>752475</xdr:colOff>
      <xdr:row>42</xdr:row>
      <xdr:rowOff>914400</xdr:rowOff>
    </xdr:to>
    <xdr:pic>
      <xdr:nvPicPr>
        <xdr:cNvPr id="10023" name="Рисунок 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9908500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47</xdr:row>
      <xdr:rowOff>38100</xdr:rowOff>
    </xdr:from>
    <xdr:to>
      <xdr:col>1</xdr:col>
      <xdr:colOff>733425</xdr:colOff>
      <xdr:row>47</xdr:row>
      <xdr:rowOff>733425</xdr:rowOff>
    </xdr:to>
    <xdr:pic>
      <xdr:nvPicPr>
        <xdr:cNvPr id="10024" name="Рисунок 1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4813875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48</xdr:row>
      <xdr:rowOff>9525</xdr:rowOff>
    </xdr:from>
    <xdr:to>
      <xdr:col>1</xdr:col>
      <xdr:colOff>752475</xdr:colOff>
      <xdr:row>48</xdr:row>
      <xdr:rowOff>762000</xdr:rowOff>
    </xdr:to>
    <xdr:pic>
      <xdr:nvPicPr>
        <xdr:cNvPr id="10025" name="Рисунок 1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79495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49</xdr:row>
      <xdr:rowOff>76200</xdr:rowOff>
    </xdr:from>
    <xdr:to>
      <xdr:col>1</xdr:col>
      <xdr:colOff>638175</xdr:colOff>
      <xdr:row>49</xdr:row>
      <xdr:rowOff>723900</xdr:rowOff>
    </xdr:to>
    <xdr:pic>
      <xdr:nvPicPr>
        <xdr:cNvPr id="10026" name="Рисунок 19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6871275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50</xdr:row>
      <xdr:rowOff>161925</xdr:rowOff>
    </xdr:from>
    <xdr:to>
      <xdr:col>1</xdr:col>
      <xdr:colOff>666750</xdr:colOff>
      <xdr:row>50</xdr:row>
      <xdr:rowOff>819150</xdr:rowOff>
    </xdr:to>
    <xdr:pic>
      <xdr:nvPicPr>
        <xdr:cNvPr id="10027" name="Рисунок 20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7966650"/>
          <a:ext cx="657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51</xdr:row>
      <xdr:rowOff>180975</xdr:rowOff>
    </xdr:from>
    <xdr:to>
      <xdr:col>1</xdr:col>
      <xdr:colOff>647700</xdr:colOff>
      <xdr:row>51</xdr:row>
      <xdr:rowOff>885825</xdr:rowOff>
    </xdr:to>
    <xdr:pic>
      <xdr:nvPicPr>
        <xdr:cNvPr id="10028" name="Рисунок 21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89953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180975</xdr:rowOff>
    </xdr:from>
    <xdr:to>
      <xdr:col>1</xdr:col>
      <xdr:colOff>590550</xdr:colOff>
      <xdr:row>52</xdr:row>
      <xdr:rowOff>771525</xdr:rowOff>
    </xdr:to>
    <xdr:pic>
      <xdr:nvPicPr>
        <xdr:cNvPr id="10029" name="Рисунок 22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0050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46</xdr:row>
      <xdr:rowOff>57150</xdr:rowOff>
    </xdr:from>
    <xdr:to>
      <xdr:col>1</xdr:col>
      <xdr:colOff>685800</xdr:colOff>
      <xdr:row>46</xdr:row>
      <xdr:rowOff>752475</xdr:rowOff>
    </xdr:to>
    <xdr:pic>
      <xdr:nvPicPr>
        <xdr:cNvPr id="10030" name="Рисунок 23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3823275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45</xdr:row>
      <xdr:rowOff>57150</xdr:rowOff>
    </xdr:from>
    <xdr:to>
      <xdr:col>1</xdr:col>
      <xdr:colOff>704850</xdr:colOff>
      <xdr:row>45</xdr:row>
      <xdr:rowOff>723900</xdr:rowOff>
    </xdr:to>
    <xdr:pic>
      <xdr:nvPicPr>
        <xdr:cNvPr id="10031" name="Рисунок 24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2813625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44</xdr:row>
      <xdr:rowOff>114300</xdr:rowOff>
    </xdr:from>
    <xdr:to>
      <xdr:col>1</xdr:col>
      <xdr:colOff>685800</xdr:colOff>
      <xdr:row>44</xdr:row>
      <xdr:rowOff>819150</xdr:rowOff>
    </xdr:to>
    <xdr:pic>
      <xdr:nvPicPr>
        <xdr:cNvPr id="10032" name="Рисунок 25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186112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43</xdr:row>
      <xdr:rowOff>171450</xdr:rowOff>
    </xdr:from>
    <xdr:to>
      <xdr:col>1</xdr:col>
      <xdr:colOff>733425</xdr:colOff>
      <xdr:row>43</xdr:row>
      <xdr:rowOff>809625</xdr:rowOff>
    </xdr:to>
    <xdr:pic>
      <xdr:nvPicPr>
        <xdr:cNvPr id="10033" name="Рисунок 27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30908625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32</xdr:row>
      <xdr:rowOff>9525</xdr:rowOff>
    </xdr:from>
    <xdr:to>
      <xdr:col>1</xdr:col>
      <xdr:colOff>752475</xdr:colOff>
      <xdr:row>32</xdr:row>
      <xdr:rowOff>733425</xdr:rowOff>
    </xdr:to>
    <xdr:pic>
      <xdr:nvPicPr>
        <xdr:cNvPr id="10034" name="Рисунок 1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86927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33</xdr:row>
      <xdr:rowOff>352425</xdr:rowOff>
    </xdr:from>
    <xdr:to>
      <xdr:col>1</xdr:col>
      <xdr:colOff>695325</xdr:colOff>
      <xdr:row>33</xdr:row>
      <xdr:rowOff>952500</xdr:rowOff>
    </xdr:to>
    <xdr:pic>
      <xdr:nvPicPr>
        <xdr:cNvPr id="10035" name="Рисунок 2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1974175"/>
          <a:ext cx="6000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180975</xdr:rowOff>
    </xdr:from>
    <xdr:to>
      <xdr:col>1</xdr:col>
      <xdr:colOff>676275</xdr:colOff>
      <xdr:row>3</xdr:row>
      <xdr:rowOff>95250</xdr:rowOff>
    </xdr:to>
    <xdr:pic>
      <xdr:nvPicPr>
        <xdr:cNvPr id="10036" name="Рисунок 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975"/>
          <a:ext cx="1190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53</xdr:row>
      <xdr:rowOff>152400</xdr:rowOff>
    </xdr:from>
    <xdr:to>
      <xdr:col>1</xdr:col>
      <xdr:colOff>666750</xdr:colOff>
      <xdr:row>53</xdr:row>
      <xdr:rowOff>876300</xdr:rowOff>
    </xdr:to>
    <xdr:pic>
      <xdr:nvPicPr>
        <xdr:cNvPr id="10037" name="Рисунок 2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098607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39</xdr:row>
      <xdr:rowOff>152400</xdr:rowOff>
    </xdr:from>
    <xdr:to>
      <xdr:col>1</xdr:col>
      <xdr:colOff>752475</xdr:colOff>
      <xdr:row>39</xdr:row>
      <xdr:rowOff>857250</xdr:rowOff>
    </xdr:to>
    <xdr:pic>
      <xdr:nvPicPr>
        <xdr:cNvPr id="10040" name="Рисунок 7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6850975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63</xdr:row>
      <xdr:rowOff>85725</xdr:rowOff>
    </xdr:from>
    <xdr:to>
      <xdr:col>2</xdr:col>
      <xdr:colOff>19050</xdr:colOff>
      <xdr:row>63</xdr:row>
      <xdr:rowOff>895350</xdr:rowOff>
    </xdr:to>
    <xdr:pic>
      <xdr:nvPicPr>
        <xdr:cNvPr id="10041" name="Рисунок 1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50730150"/>
          <a:ext cx="809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104775</xdr:rowOff>
    </xdr:from>
    <xdr:to>
      <xdr:col>1</xdr:col>
      <xdr:colOff>790575</xdr:colOff>
      <xdr:row>61</xdr:row>
      <xdr:rowOff>895350</xdr:rowOff>
    </xdr:to>
    <xdr:pic>
      <xdr:nvPicPr>
        <xdr:cNvPr id="10042" name="Рисунок 2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84420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28</xdr:row>
      <xdr:rowOff>266700</xdr:rowOff>
    </xdr:from>
    <xdr:to>
      <xdr:col>2</xdr:col>
      <xdr:colOff>9525</xdr:colOff>
      <xdr:row>28</xdr:row>
      <xdr:rowOff>1047750</xdr:rowOff>
    </xdr:to>
    <xdr:pic>
      <xdr:nvPicPr>
        <xdr:cNvPr id="10043" name="Рисунок 3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7573625"/>
          <a:ext cx="7810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62</xdr:row>
      <xdr:rowOff>123825</xdr:rowOff>
    </xdr:from>
    <xdr:to>
      <xdr:col>2</xdr:col>
      <xdr:colOff>28575</xdr:colOff>
      <xdr:row>62</xdr:row>
      <xdr:rowOff>914400</xdr:rowOff>
    </xdr:to>
    <xdr:pic>
      <xdr:nvPicPr>
        <xdr:cNvPr id="10044" name="Рисунок 4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981575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59</xdr:row>
      <xdr:rowOff>114300</xdr:rowOff>
    </xdr:from>
    <xdr:to>
      <xdr:col>1</xdr:col>
      <xdr:colOff>752475</xdr:colOff>
      <xdr:row>59</xdr:row>
      <xdr:rowOff>895350</xdr:rowOff>
    </xdr:to>
    <xdr:pic>
      <xdr:nvPicPr>
        <xdr:cNvPr id="10045" name="Рисунок 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6948725"/>
          <a:ext cx="7810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58</xdr:row>
      <xdr:rowOff>133350</xdr:rowOff>
    </xdr:from>
    <xdr:to>
      <xdr:col>1</xdr:col>
      <xdr:colOff>771525</xdr:colOff>
      <xdr:row>58</xdr:row>
      <xdr:rowOff>933450</xdr:rowOff>
    </xdr:to>
    <xdr:pic>
      <xdr:nvPicPr>
        <xdr:cNvPr id="10046" name="Рисунок 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601527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64</xdr:row>
      <xdr:rowOff>47625</xdr:rowOff>
    </xdr:from>
    <xdr:to>
      <xdr:col>1</xdr:col>
      <xdr:colOff>762000</xdr:colOff>
      <xdr:row>64</xdr:row>
      <xdr:rowOff>819150</xdr:rowOff>
    </xdr:to>
    <xdr:pic>
      <xdr:nvPicPr>
        <xdr:cNvPr id="10047" name="Рисунок 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64455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65</xdr:row>
      <xdr:rowOff>66675</xdr:rowOff>
    </xdr:from>
    <xdr:to>
      <xdr:col>2</xdr:col>
      <xdr:colOff>9525</xdr:colOff>
      <xdr:row>66</xdr:row>
      <xdr:rowOff>0</xdr:rowOff>
    </xdr:to>
    <xdr:pic>
      <xdr:nvPicPr>
        <xdr:cNvPr id="10048" name="Рисунок 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254942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66</xdr:row>
      <xdr:rowOff>95250</xdr:rowOff>
    </xdr:from>
    <xdr:to>
      <xdr:col>1</xdr:col>
      <xdr:colOff>723900</xdr:colOff>
      <xdr:row>66</xdr:row>
      <xdr:rowOff>828675</xdr:rowOff>
    </xdr:to>
    <xdr:pic>
      <xdr:nvPicPr>
        <xdr:cNvPr id="10049" name="Рисунок 3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3463825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67</xdr:row>
      <xdr:rowOff>228600</xdr:rowOff>
    </xdr:from>
    <xdr:to>
      <xdr:col>2</xdr:col>
      <xdr:colOff>9525</xdr:colOff>
      <xdr:row>67</xdr:row>
      <xdr:rowOff>990600</xdr:rowOff>
    </xdr:to>
    <xdr:pic>
      <xdr:nvPicPr>
        <xdr:cNvPr id="10050" name="Рисунок 1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448300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68</xdr:row>
      <xdr:rowOff>66675</xdr:rowOff>
    </xdr:from>
    <xdr:to>
      <xdr:col>1</xdr:col>
      <xdr:colOff>752475</xdr:colOff>
      <xdr:row>68</xdr:row>
      <xdr:rowOff>819150</xdr:rowOff>
    </xdr:to>
    <xdr:pic>
      <xdr:nvPicPr>
        <xdr:cNvPr id="10051" name="Рисунок 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45455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69</xdr:row>
      <xdr:rowOff>114300</xdr:rowOff>
    </xdr:from>
    <xdr:to>
      <xdr:col>1</xdr:col>
      <xdr:colOff>762000</xdr:colOff>
      <xdr:row>69</xdr:row>
      <xdr:rowOff>809625</xdr:rowOff>
    </xdr:to>
    <xdr:pic>
      <xdr:nvPicPr>
        <xdr:cNvPr id="10052" name="Рисунок 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63880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56</xdr:row>
      <xdr:rowOff>161925</xdr:rowOff>
    </xdr:from>
    <xdr:to>
      <xdr:col>1</xdr:col>
      <xdr:colOff>790575</xdr:colOff>
      <xdr:row>56</xdr:row>
      <xdr:rowOff>962025</xdr:rowOff>
    </xdr:to>
    <xdr:pic>
      <xdr:nvPicPr>
        <xdr:cNvPr id="10053" name="Рисунок 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4024550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133350</xdr:rowOff>
    </xdr:from>
    <xdr:to>
      <xdr:col>2</xdr:col>
      <xdr:colOff>9525</xdr:colOff>
      <xdr:row>27</xdr:row>
      <xdr:rowOff>942975</xdr:rowOff>
    </xdr:to>
    <xdr:pic>
      <xdr:nvPicPr>
        <xdr:cNvPr id="10054" name="Рисунок 10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430625"/>
          <a:ext cx="809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</xdr:row>
      <xdr:rowOff>57150</xdr:rowOff>
    </xdr:from>
    <xdr:to>
      <xdr:col>1</xdr:col>
      <xdr:colOff>733425</xdr:colOff>
      <xdr:row>6</xdr:row>
      <xdr:rowOff>695325</xdr:rowOff>
    </xdr:to>
    <xdr:pic>
      <xdr:nvPicPr>
        <xdr:cNvPr id="10055" name="Рисунок 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895475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9</xdr:row>
      <xdr:rowOff>438150</xdr:rowOff>
    </xdr:from>
    <xdr:to>
      <xdr:col>1</xdr:col>
      <xdr:colOff>752475</xdr:colOff>
      <xdr:row>11</xdr:row>
      <xdr:rowOff>95250</xdr:rowOff>
    </xdr:to>
    <xdr:pic>
      <xdr:nvPicPr>
        <xdr:cNvPr id="10056" name="Рисунок 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562475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57</xdr:row>
      <xdr:rowOff>114300</xdr:rowOff>
    </xdr:from>
    <xdr:to>
      <xdr:col>1</xdr:col>
      <xdr:colOff>752475</xdr:colOff>
      <xdr:row>57</xdr:row>
      <xdr:rowOff>828675</xdr:rowOff>
    </xdr:to>
    <xdr:pic>
      <xdr:nvPicPr>
        <xdr:cNvPr id="10057" name="Рисунок 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498657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70</xdr:row>
      <xdr:rowOff>9525</xdr:rowOff>
    </xdr:from>
    <xdr:to>
      <xdr:col>1</xdr:col>
      <xdr:colOff>790575</xdr:colOff>
      <xdr:row>70</xdr:row>
      <xdr:rowOff>933450</xdr:rowOff>
    </xdr:to>
    <xdr:pic>
      <xdr:nvPicPr>
        <xdr:cNvPr id="10058" name="Рисунок 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169050"/>
          <a:ext cx="9239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72</xdr:row>
      <xdr:rowOff>19050</xdr:rowOff>
    </xdr:from>
    <xdr:to>
      <xdr:col>1</xdr:col>
      <xdr:colOff>781050</xdr:colOff>
      <xdr:row>72</xdr:row>
      <xdr:rowOff>904875</xdr:rowOff>
    </xdr:to>
    <xdr:pic>
      <xdr:nvPicPr>
        <xdr:cNvPr id="10059" name="Рисунок 2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908357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71</xdr:row>
      <xdr:rowOff>19050</xdr:rowOff>
    </xdr:from>
    <xdr:to>
      <xdr:col>1</xdr:col>
      <xdr:colOff>790575</xdr:colOff>
      <xdr:row>71</xdr:row>
      <xdr:rowOff>895350</xdr:rowOff>
    </xdr:to>
    <xdr:pic>
      <xdr:nvPicPr>
        <xdr:cNvPr id="10060" name="Рисунок 3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8131075"/>
          <a:ext cx="9334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73</xdr:row>
      <xdr:rowOff>95250</xdr:rowOff>
    </xdr:from>
    <xdr:to>
      <xdr:col>1</xdr:col>
      <xdr:colOff>781050</xdr:colOff>
      <xdr:row>74</xdr:row>
      <xdr:rowOff>0</xdr:rowOff>
    </xdr:to>
    <xdr:pic>
      <xdr:nvPicPr>
        <xdr:cNvPr id="10061" name="Рисунок 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0112275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74</xdr:row>
      <xdr:rowOff>9525</xdr:rowOff>
    </xdr:from>
    <xdr:to>
      <xdr:col>1</xdr:col>
      <xdr:colOff>762000</xdr:colOff>
      <xdr:row>74</xdr:row>
      <xdr:rowOff>923925</xdr:rowOff>
    </xdr:to>
    <xdr:pic>
      <xdr:nvPicPr>
        <xdr:cNvPr id="10062" name="Рисунок 5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0979050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60</xdr:row>
      <xdr:rowOff>123825</xdr:rowOff>
    </xdr:from>
    <xdr:to>
      <xdr:col>1</xdr:col>
      <xdr:colOff>695325</xdr:colOff>
      <xdr:row>60</xdr:row>
      <xdr:rowOff>895350</xdr:rowOff>
    </xdr:to>
    <xdr:pic>
      <xdr:nvPicPr>
        <xdr:cNvPr id="10063" name="Рисунок 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791075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75</xdr:row>
      <xdr:rowOff>9525</xdr:rowOff>
    </xdr:from>
    <xdr:to>
      <xdr:col>1</xdr:col>
      <xdr:colOff>762000</xdr:colOff>
      <xdr:row>75</xdr:row>
      <xdr:rowOff>914400</xdr:rowOff>
    </xdr:to>
    <xdr:pic>
      <xdr:nvPicPr>
        <xdr:cNvPr id="10064" name="Рисунок 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1931550"/>
          <a:ext cx="9048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76</xdr:row>
      <xdr:rowOff>19050</xdr:rowOff>
    </xdr:from>
    <xdr:to>
      <xdr:col>1</xdr:col>
      <xdr:colOff>771525</xdr:colOff>
      <xdr:row>76</xdr:row>
      <xdr:rowOff>857250</xdr:rowOff>
    </xdr:to>
    <xdr:pic>
      <xdr:nvPicPr>
        <xdr:cNvPr id="10065" name="Рисунок 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2893575"/>
          <a:ext cx="838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77</xdr:row>
      <xdr:rowOff>66675</xdr:rowOff>
    </xdr:from>
    <xdr:to>
      <xdr:col>1</xdr:col>
      <xdr:colOff>752475</xdr:colOff>
      <xdr:row>77</xdr:row>
      <xdr:rowOff>904875</xdr:rowOff>
    </xdr:to>
    <xdr:pic>
      <xdr:nvPicPr>
        <xdr:cNvPr id="10066" name="Рисунок 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3893700"/>
          <a:ext cx="838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78</xdr:row>
      <xdr:rowOff>66675</xdr:rowOff>
    </xdr:from>
    <xdr:to>
      <xdr:col>1</xdr:col>
      <xdr:colOff>781050</xdr:colOff>
      <xdr:row>78</xdr:row>
      <xdr:rowOff>885825</xdr:rowOff>
    </xdr:to>
    <xdr:pic>
      <xdr:nvPicPr>
        <xdr:cNvPr id="10067" name="Рисунок 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484620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</xdr:colOff>
      <xdr:row>79</xdr:row>
      <xdr:rowOff>298450</xdr:rowOff>
    </xdr:from>
    <xdr:to>
      <xdr:col>1</xdr:col>
      <xdr:colOff>787400</xdr:colOff>
      <xdr:row>80</xdr:row>
      <xdr:rowOff>444500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66030475"/>
          <a:ext cx="781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81</xdr:row>
      <xdr:rowOff>66675</xdr:rowOff>
    </xdr:from>
    <xdr:to>
      <xdr:col>1</xdr:col>
      <xdr:colOff>762000</xdr:colOff>
      <xdr:row>81</xdr:row>
      <xdr:rowOff>866775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67056000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590551</xdr:colOff>
      <xdr:row>82</xdr:row>
      <xdr:rowOff>47626</xdr:rowOff>
    </xdr:from>
    <xdr:to>
      <xdr:col>1</xdr:col>
      <xdr:colOff>695325</xdr:colOff>
      <xdr:row>82</xdr:row>
      <xdr:rowOff>762000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67989451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83</xdr:row>
      <xdr:rowOff>47625</xdr:rowOff>
    </xdr:from>
    <xdr:to>
      <xdr:col>2</xdr:col>
      <xdr:colOff>0</xdr:colOff>
      <xdr:row>83</xdr:row>
      <xdr:rowOff>762000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68799075"/>
          <a:ext cx="714375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114300</xdr:rowOff>
    </xdr:from>
    <xdr:to>
      <xdr:col>1</xdr:col>
      <xdr:colOff>787400</xdr:colOff>
      <xdr:row>84</xdr:row>
      <xdr:rowOff>901700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9875400"/>
          <a:ext cx="78740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85</xdr:row>
      <xdr:rowOff>76200</xdr:rowOff>
    </xdr:from>
    <xdr:to>
      <xdr:col>1</xdr:col>
      <xdr:colOff>781050</xdr:colOff>
      <xdr:row>85</xdr:row>
      <xdr:rowOff>885825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70589775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571501</xdr:colOff>
      <xdr:row>86</xdr:row>
      <xdr:rowOff>85726</xdr:rowOff>
    </xdr:from>
    <xdr:to>
      <xdr:col>1</xdr:col>
      <xdr:colOff>762001</xdr:colOff>
      <xdr:row>86</xdr:row>
      <xdr:rowOff>885826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1" y="71551801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571501</xdr:colOff>
      <xdr:row>55</xdr:row>
      <xdr:rowOff>133350</xdr:rowOff>
    </xdr:from>
    <xdr:to>
      <xdr:col>2</xdr:col>
      <xdr:colOff>1</xdr:colOff>
      <xdr:row>55</xdr:row>
      <xdr:rowOff>971550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1" y="429863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54</xdr:row>
      <xdr:rowOff>152399</xdr:rowOff>
    </xdr:from>
    <xdr:to>
      <xdr:col>1</xdr:col>
      <xdr:colOff>733425</xdr:colOff>
      <xdr:row>54</xdr:row>
      <xdr:rowOff>942974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41995724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88</xdr:row>
      <xdr:rowOff>104775</xdr:rowOff>
    </xdr:from>
    <xdr:to>
      <xdr:col>1</xdr:col>
      <xdr:colOff>695327</xdr:colOff>
      <xdr:row>88</xdr:row>
      <xdr:rowOff>914401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73475850"/>
          <a:ext cx="809626" cy="809626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485777</xdr:colOff>
      <xdr:row>89</xdr:row>
      <xdr:rowOff>38102</xdr:rowOff>
    </xdr:from>
    <xdr:to>
      <xdr:col>1</xdr:col>
      <xdr:colOff>752475</xdr:colOff>
      <xdr:row>89</xdr:row>
      <xdr:rowOff>914400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74361677"/>
          <a:ext cx="876298" cy="876298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87</xdr:row>
      <xdr:rowOff>133350</xdr:rowOff>
    </xdr:from>
    <xdr:to>
      <xdr:col>1</xdr:col>
      <xdr:colOff>666750</xdr:colOff>
      <xdr:row>87</xdr:row>
      <xdr:rowOff>904874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6" y="72551925"/>
          <a:ext cx="771524" cy="771524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90</xdr:row>
      <xdr:rowOff>38100</xdr:rowOff>
    </xdr:from>
    <xdr:to>
      <xdr:col>1</xdr:col>
      <xdr:colOff>787400</xdr:colOff>
      <xdr:row>90</xdr:row>
      <xdr:rowOff>901700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5514200"/>
          <a:ext cx="863600" cy="863600"/>
        </a:xfrm>
        <a:prstGeom prst="rect">
          <a:avLst/>
        </a:prstGeom>
      </xdr:spPr>
    </xdr:pic>
    <xdr:clientData/>
  </xdr:twoCellAnchor>
  <xdr:twoCellAnchor editAs="oneCell">
    <xdr:from>
      <xdr:col>0</xdr:col>
      <xdr:colOff>546100</xdr:colOff>
      <xdr:row>40</xdr:row>
      <xdr:rowOff>88900</xdr:rowOff>
    </xdr:from>
    <xdr:to>
      <xdr:col>1</xdr:col>
      <xdr:colOff>774700</xdr:colOff>
      <xdr:row>40</xdr:row>
      <xdr:rowOff>927100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" y="278511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520700</xdr:colOff>
      <xdr:row>91</xdr:row>
      <xdr:rowOff>25400</xdr:rowOff>
    </xdr:from>
    <xdr:to>
      <xdr:col>1</xdr:col>
      <xdr:colOff>787400</xdr:colOff>
      <xdr:row>91</xdr:row>
      <xdr:rowOff>901700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00" y="76454000"/>
          <a:ext cx="8763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huchad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8"/>
  <sheetViews>
    <sheetView tabSelected="1" topLeftCell="A63" zoomScale="75" zoomScaleNormal="75" workbookViewId="0">
      <selection activeCell="M77" sqref="M77"/>
    </sheetView>
  </sheetViews>
  <sheetFormatPr defaultRowHeight="15" x14ac:dyDescent="0.25"/>
  <cols>
    <col min="2" max="2" width="12" customWidth="1"/>
    <col min="3" max="3" width="25.5703125" customWidth="1"/>
    <col min="4" max="4" width="43.42578125" customWidth="1"/>
    <col min="5" max="5" width="10" customWidth="1"/>
    <col min="6" max="6" width="9" style="9" customWidth="1"/>
    <col min="7" max="7" width="9" customWidth="1"/>
    <col min="8" max="8" width="17.28515625" customWidth="1"/>
    <col min="9" max="9" width="17.140625" customWidth="1"/>
    <col min="10" max="10" width="4.42578125" customWidth="1"/>
    <col min="11" max="12" width="9.140625" customWidth="1"/>
    <col min="13" max="13" width="12.42578125" customWidth="1"/>
    <col min="14" max="14" width="9.140625" customWidth="1"/>
  </cols>
  <sheetData>
    <row r="1" spans="1:14" ht="15.75" customHeight="1" x14ac:dyDescent="0.25">
      <c r="A1" s="44"/>
      <c r="B1" s="44"/>
      <c r="C1" s="32" t="s">
        <v>96</v>
      </c>
      <c r="D1" s="40" t="s">
        <v>132</v>
      </c>
      <c r="E1" s="40"/>
      <c r="F1" s="40"/>
      <c r="G1" s="40"/>
      <c r="H1" s="24"/>
      <c r="I1" s="25"/>
    </row>
    <row r="2" spans="1:14" x14ac:dyDescent="0.25">
      <c r="A2" s="44"/>
      <c r="B2" s="44"/>
      <c r="C2" s="33"/>
      <c r="D2" s="40" t="s">
        <v>204</v>
      </c>
      <c r="E2" s="40"/>
      <c r="F2" s="40"/>
      <c r="G2" s="40"/>
      <c r="H2" s="24"/>
      <c r="I2" s="25"/>
    </row>
    <row r="3" spans="1:14" x14ac:dyDescent="0.25">
      <c r="A3" s="44"/>
      <c r="B3" s="44"/>
      <c r="C3" s="33"/>
      <c r="D3" s="40" t="s">
        <v>137</v>
      </c>
      <c r="E3" s="40"/>
      <c r="F3" s="40"/>
      <c r="G3" s="40"/>
      <c r="H3" s="24"/>
      <c r="I3" s="25"/>
    </row>
    <row r="4" spans="1:14" ht="24.75" customHeight="1" x14ac:dyDescent="0.25">
      <c r="A4" s="44"/>
      <c r="B4" s="44"/>
      <c r="C4" s="33"/>
      <c r="D4" s="41" t="s">
        <v>64</v>
      </c>
      <c r="E4" s="42"/>
      <c r="F4" s="42"/>
      <c r="G4" s="42"/>
      <c r="H4" s="23"/>
      <c r="I4" s="25"/>
      <c r="K4" s="37" t="s">
        <v>133</v>
      </c>
      <c r="L4" s="38"/>
      <c r="M4" s="38"/>
      <c r="N4" s="39"/>
    </row>
    <row r="5" spans="1:14" s="1" customFormat="1" ht="50.1" customHeight="1" x14ac:dyDescent="0.25">
      <c r="A5" s="43" t="s">
        <v>256</v>
      </c>
      <c r="B5" s="43"/>
      <c r="C5" s="43"/>
      <c r="D5" s="43"/>
      <c r="E5" s="43"/>
      <c r="F5" s="21">
        <v>-0.05</v>
      </c>
      <c r="G5" s="21">
        <v>-0.1</v>
      </c>
      <c r="H5" s="55" t="s">
        <v>65</v>
      </c>
      <c r="I5" s="56"/>
      <c r="K5" s="34">
        <f>SUM(I7:I92)</f>
        <v>0</v>
      </c>
      <c r="L5" s="35"/>
      <c r="M5" s="35"/>
      <c r="N5" s="36"/>
    </row>
    <row r="6" spans="1:14" ht="24.95" customHeight="1" x14ac:dyDescent="0.25">
      <c r="A6" s="15" t="s">
        <v>0</v>
      </c>
      <c r="B6" s="15" t="s">
        <v>58</v>
      </c>
      <c r="C6" s="16" t="s">
        <v>1</v>
      </c>
      <c r="D6" s="17" t="s">
        <v>108</v>
      </c>
      <c r="E6" s="15" t="s">
        <v>69</v>
      </c>
      <c r="F6" s="22" t="s">
        <v>136</v>
      </c>
      <c r="G6" s="22" t="s">
        <v>135</v>
      </c>
      <c r="H6" s="11" t="s">
        <v>68</v>
      </c>
      <c r="I6" s="11" t="s">
        <v>131</v>
      </c>
      <c r="K6" s="57" t="s">
        <v>134</v>
      </c>
      <c r="L6" s="58"/>
      <c r="M6" s="58"/>
      <c r="N6" s="59"/>
    </row>
    <row r="7" spans="1:14" ht="60" customHeight="1" x14ac:dyDescent="0.25">
      <c r="A7" s="2" t="s">
        <v>53</v>
      </c>
      <c r="B7" s="2"/>
      <c r="C7" s="2" t="s">
        <v>226</v>
      </c>
      <c r="D7" s="18" t="s">
        <v>109</v>
      </c>
      <c r="E7" s="26">
        <v>202</v>
      </c>
      <c r="F7" s="26">
        <v>192</v>
      </c>
      <c r="G7" s="26">
        <v>181</v>
      </c>
      <c r="H7" s="12"/>
      <c r="I7" s="12">
        <f t="shared" ref="I7:I35" si="0">E7*H7</f>
        <v>0</v>
      </c>
      <c r="K7" s="49" t="s">
        <v>224</v>
      </c>
      <c r="L7" s="50"/>
      <c r="M7" s="50"/>
      <c r="N7" s="51"/>
    </row>
    <row r="8" spans="1:14" ht="60" customHeight="1" x14ac:dyDescent="0.25">
      <c r="A8" s="3" t="s">
        <v>54</v>
      </c>
      <c r="B8" s="3"/>
      <c r="C8" s="3" t="s">
        <v>57</v>
      </c>
      <c r="D8" s="19" t="s">
        <v>110</v>
      </c>
      <c r="E8" s="26">
        <v>183</v>
      </c>
      <c r="F8" s="26">
        <v>173</v>
      </c>
      <c r="G8" s="26">
        <v>164</v>
      </c>
      <c r="H8" s="12"/>
      <c r="I8" s="12">
        <f t="shared" si="0"/>
        <v>0</v>
      </c>
      <c r="K8" s="52"/>
      <c r="L8" s="53"/>
      <c r="M8" s="53"/>
      <c r="N8" s="54"/>
    </row>
    <row r="9" spans="1:14" ht="60" customHeight="1" x14ac:dyDescent="0.25">
      <c r="A9" s="3" t="s">
        <v>55</v>
      </c>
      <c r="B9" s="3"/>
      <c r="C9" s="3" t="s">
        <v>56</v>
      </c>
      <c r="D9" s="19" t="s">
        <v>111</v>
      </c>
      <c r="E9" s="26">
        <v>162</v>
      </c>
      <c r="F9" s="26">
        <v>154</v>
      </c>
      <c r="G9" s="26">
        <v>146</v>
      </c>
      <c r="H9" s="12"/>
      <c r="I9" s="12">
        <f t="shared" si="0"/>
        <v>0</v>
      </c>
      <c r="J9" s="7"/>
    </row>
    <row r="10" spans="1:14" ht="39.950000000000003" customHeight="1" x14ac:dyDescent="0.25">
      <c r="A10" s="3" t="s">
        <v>18</v>
      </c>
      <c r="B10" s="60"/>
      <c r="C10" s="3" t="s">
        <v>225</v>
      </c>
      <c r="D10" s="47" t="s">
        <v>173</v>
      </c>
      <c r="E10" s="26">
        <v>205</v>
      </c>
      <c r="F10" s="26">
        <v>195</v>
      </c>
      <c r="G10" s="26">
        <v>185</v>
      </c>
      <c r="H10" s="12"/>
      <c r="I10" s="12">
        <f t="shared" si="0"/>
        <v>0</v>
      </c>
      <c r="J10" s="7"/>
    </row>
    <row r="11" spans="1:14" ht="39.950000000000003" customHeight="1" x14ac:dyDescent="0.25">
      <c r="A11" s="3" t="s">
        <v>19</v>
      </c>
      <c r="B11" s="60"/>
      <c r="C11" s="3" t="s">
        <v>227</v>
      </c>
      <c r="D11" s="61"/>
      <c r="E11" s="26">
        <v>217</v>
      </c>
      <c r="F11" s="26">
        <v>206</v>
      </c>
      <c r="G11" s="26">
        <v>195</v>
      </c>
      <c r="H11" s="12"/>
      <c r="I11" s="12">
        <f t="shared" si="0"/>
        <v>0</v>
      </c>
    </row>
    <row r="12" spans="1:14" ht="39.950000000000003" customHeight="1" x14ac:dyDescent="0.25">
      <c r="A12" s="3" t="s">
        <v>20</v>
      </c>
      <c r="B12" s="60"/>
      <c r="C12" s="3" t="s">
        <v>228</v>
      </c>
      <c r="D12" s="48"/>
      <c r="E12" s="26">
        <v>228</v>
      </c>
      <c r="F12" s="26">
        <v>217</v>
      </c>
      <c r="G12" s="26">
        <v>206</v>
      </c>
      <c r="H12" s="12"/>
      <c r="I12" s="12">
        <f t="shared" si="0"/>
        <v>0</v>
      </c>
    </row>
    <row r="13" spans="1:14" ht="39.950000000000003" customHeight="1" x14ac:dyDescent="0.25">
      <c r="A13" s="3" t="s">
        <v>21</v>
      </c>
      <c r="B13" s="60"/>
      <c r="C13" s="3" t="s">
        <v>24</v>
      </c>
      <c r="D13" s="47" t="s">
        <v>112</v>
      </c>
      <c r="E13" s="26">
        <v>155</v>
      </c>
      <c r="F13" s="26">
        <v>147</v>
      </c>
      <c r="G13" s="26">
        <v>140</v>
      </c>
      <c r="H13" s="12"/>
      <c r="I13" s="12">
        <f t="shared" si="0"/>
        <v>0</v>
      </c>
    </row>
    <row r="14" spans="1:14" ht="39.950000000000003" customHeight="1" x14ac:dyDescent="0.25">
      <c r="A14" s="3" t="s">
        <v>22</v>
      </c>
      <c r="B14" s="60"/>
      <c r="C14" s="3" t="s">
        <v>26</v>
      </c>
      <c r="D14" s="61"/>
      <c r="E14" s="26">
        <v>169</v>
      </c>
      <c r="F14" s="26">
        <v>160</v>
      </c>
      <c r="G14" s="26">
        <v>152</v>
      </c>
      <c r="H14" s="12"/>
      <c r="I14" s="12">
        <f t="shared" si="0"/>
        <v>0</v>
      </c>
    </row>
    <row r="15" spans="1:14" ht="39.950000000000003" customHeight="1" x14ac:dyDescent="0.25">
      <c r="A15" s="3" t="s">
        <v>23</v>
      </c>
      <c r="B15" s="60"/>
      <c r="C15" s="3" t="s">
        <v>25</v>
      </c>
      <c r="D15" s="48"/>
      <c r="E15" s="26">
        <v>183</v>
      </c>
      <c r="F15" s="26">
        <v>174</v>
      </c>
      <c r="G15" s="26">
        <v>164</v>
      </c>
      <c r="H15" s="12"/>
      <c r="I15" s="12">
        <f t="shared" si="0"/>
        <v>0</v>
      </c>
    </row>
    <row r="16" spans="1:14" ht="60" customHeight="1" x14ac:dyDescent="0.25">
      <c r="A16" s="3" t="s">
        <v>28</v>
      </c>
      <c r="B16" s="3"/>
      <c r="C16" s="3" t="s">
        <v>29</v>
      </c>
      <c r="D16" s="19" t="s">
        <v>103</v>
      </c>
      <c r="E16" s="26">
        <v>94</v>
      </c>
      <c r="F16" s="26">
        <v>89</v>
      </c>
      <c r="G16" s="26">
        <v>84</v>
      </c>
      <c r="H16" s="12"/>
      <c r="I16" s="12">
        <f t="shared" si="0"/>
        <v>0</v>
      </c>
    </row>
    <row r="17" spans="1:9" ht="60" customHeight="1" x14ac:dyDescent="0.25">
      <c r="A17" s="3" t="s">
        <v>30</v>
      </c>
      <c r="B17" s="3"/>
      <c r="C17" s="3" t="s">
        <v>41</v>
      </c>
      <c r="D17" s="19" t="s">
        <v>103</v>
      </c>
      <c r="E17" s="26">
        <v>94</v>
      </c>
      <c r="F17" s="26">
        <v>89</v>
      </c>
      <c r="G17" s="26">
        <v>84</v>
      </c>
      <c r="H17" s="12"/>
      <c r="I17" s="12">
        <f t="shared" si="0"/>
        <v>0</v>
      </c>
    </row>
    <row r="18" spans="1:9" ht="60" customHeight="1" x14ac:dyDescent="0.25">
      <c r="A18" s="3" t="s">
        <v>31</v>
      </c>
      <c r="B18" s="3"/>
      <c r="C18" s="3" t="s">
        <v>42</v>
      </c>
      <c r="D18" s="19" t="s">
        <v>103</v>
      </c>
      <c r="E18" s="26">
        <v>94</v>
      </c>
      <c r="F18" s="26">
        <v>89</v>
      </c>
      <c r="G18" s="26">
        <v>84</v>
      </c>
      <c r="H18" s="12"/>
      <c r="I18" s="12">
        <f t="shared" si="0"/>
        <v>0</v>
      </c>
    </row>
    <row r="19" spans="1:9" ht="60" customHeight="1" x14ac:dyDescent="0.25">
      <c r="A19" s="3" t="s">
        <v>32</v>
      </c>
      <c r="B19" s="3"/>
      <c r="C19" s="3" t="s">
        <v>43</v>
      </c>
      <c r="D19" s="19" t="s">
        <v>103</v>
      </c>
      <c r="E19" s="26">
        <v>94</v>
      </c>
      <c r="F19" s="26">
        <v>89</v>
      </c>
      <c r="G19" s="26">
        <v>84</v>
      </c>
      <c r="H19" s="12"/>
      <c r="I19" s="12">
        <f t="shared" si="0"/>
        <v>0</v>
      </c>
    </row>
    <row r="20" spans="1:9" ht="60" customHeight="1" x14ac:dyDescent="0.25">
      <c r="A20" s="3" t="s">
        <v>33</v>
      </c>
      <c r="B20" s="3"/>
      <c r="C20" s="3" t="s">
        <v>44</v>
      </c>
      <c r="D20" s="19" t="s">
        <v>103</v>
      </c>
      <c r="E20" s="26">
        <v>94</v>
      </c>
      <c r="F20" s="26">
        <v>89</v>
      </c>
      <c r="G20" s="26">
        <v>84</v>
      </c>
      <c r="H20" s="12"/>
      <c r="I20" s="12">
        <f t="shared" si="0"/>
        <v>0</v>
      </c>
    </row>
    <row r="21" spans="1:9" ht="60" customHeight="1" x14ac:dyDescent="0.25">
      <c r="A21" s="3" t="s">
        <v>34</v>
      </c>
      <c r="B21" s="3"/>
      <c r="C21" s="3" t="s">
        <v>45</v>
      </c>
      <c r="D21" s="19" t="s">
        <v>103</v>
      </c>
      <c r="E21" s="26">
        <v>94</v>
      </c>
      <c r="F21" s="26">
        <v>89</v>
      </c>
      <c r="G21" s="26">
        <v>84</v>
      </c>
      <c r="H21" s="12"/>
      <c r="I21" s="12">
        <f t="shared" si="0"/>
        <v>0</v>
      </c>
    </row>
    <row r="22" spans="1:9" ht="60" customHeight="1" x14ac:dyDescent="0.25">
      <c r="A22" s="3" t="s">
        <v>35</v>
      </c>
      <c r="B22" s="3"/>
      <c r="C22" s="3" t="s">
        <v>46</v>
      </c>
      <c r="D22" s="19" t="s">
        <v>103</v>
      </c>
      <c r="E22" s="26">
        <v>94</v>
      </c>
      <c r="F22" s="26">
        <v>89</v>
      </c>
      <c r="G22" s="26">
        <v>84</v>
      </c>
      <c r="H22" s="12"/>
      <c r="I22" s="12">
        <f t="shared" si="0"/>
        <v>0</v>
      </c>
    </row>
    <row r="23" spans="1:9" ht="60" customHeight="1" x14ac:dyDescent="0.25">
      <c r="A23" s="3" t="s">
        <v>36</v>
      </c>
      <c r="B23" s="3"/>
      <c r="C23" s="3" t="s">
        <v>47</v>
      </c>
      <c r="D23" s="19" t="s">
        <v>103</v>
      </c>
      <c r="E23" s="26">
        <v>94</v>
      </c>
      <c r="F23" s="26">
        <v>89</v>
      </c>
      <c r="G23" s="26">
        <v>84</v>
      </c>
      <c r="H23" s="12"/>
      <c r="I23" s="12">
        <f t="shared" si="0"/>
        <v>0</v>
      </c>
    </row>
    <row r="24" spans="1:9" ht="60" customHeight="1" x14ac:dyDescent="0.25">
      <c r="A24" s="3" t="s">
        <v>37</v>
      </c>
      <c r="B24" s="3"/>
      <c r="C24" s="3" t="s">
        <v>48</v>
      </c>
      <c r="D24" s="19" t="s">
        <v>103</v>
      </c>
      <c r="E24" s="26">
        <v>94</v>
      </c>
      <c r="F24" s="26">
        <v>89</v>
      </c>
      <c r="G24" s="26">
        <v>84</v>
      </c>
      <c r="H24" s="12"/>
      <c r="I24" s="12">
        <f t="shared" si="0"/>
        <v>0</v>
      </c>
    </row>
    <row r="25" spans="1:9" ht="60" customHeight="1" x14ac:dyDescent="0.25">
      <c r="A25" s="3" t="s">
        <v>38</v>
      </c>
      <c r="B25" s="3"/>
      <c r="C25" s="3" t="s">
        <v>49</v>
      </c>
      <c r="D25" s="19" t="s">
        <v>103</v>
      </c>
      <c r="E25" s="26">
        <v>94</v>
      </c>
      <c r="F25" s="26">
        <v>89</v>
      </c>
      <c r="G25" s="26">
        <v>84</v>
      </c>
      <c r="H25" s="12"/>
      <c r="I25" s="12">
        <f t="shared" si="0"/>
        <v>0</v>
      </c>
    </row>
    <row r="26" spans="1:9" ht="60" customHeight="1" x14ac:dyDescent="0.25">
      <c r="A26" s="3" t="s">
        <v>39</v>
      </c>
      <c r="B26" s="3"/>
      <c r="C26" s="3" t="s">
        <v>50</v>
      </c>
      <c r="D26" s="19" t="s">
        <v>103</v>
      </c>
      <c r="E26" s="26">
        <v>94</v>
      </c>
      <c r="F26" s="26">
        <v>89</v>
      </c>
      <c r="G26" s="26">
        <v>84</v>
      </c>
      <c r="H26" s="12"/>
      <c r="I26" s="12">
        <f t="shared" si="0"/>
        <v>0</v>
      </c>
    </row>
    <row r="27" spans="1:9" ht="60" customHeight="1" x14ac:dyDescent="0.25">
      <c r="A27" s="3" t="s">
        <v>40</v>
      </c>
      <c r="B27" s="3"/>
      <c r="C27" s="3" t="s">
        <v>51</v>
      </c>
      <c r="D27" s="19" t="s">
        <v>103</v>
      </c>
      <c r="E27" s="26">
        <v>94</v>
      </c>
      <c r="F27" s="26">
        <v>89</v>
      </c>
      <c r="G27" s="26">
        <v>84</v>
      </c>
      <c r="H27" s="12"/>
      <c r="I27" s="12">
        <f t="shared" si="0"/>
        <v>0</v>
      </c>
    </row>
    <row r="28" spans="1:9" ht="80.099999999999994" customHeight="1" x14ac:dyDescent="0.25">
      <c r="A28" s="3" t="s">
        <v>27</v>
      </c>
      <c r="B28" s="3"/>
      <c r="C28" s="3" t="s">
        <v>235</v>
      </c>
      <c r="D28" s="19" t="s">
        <v>174</v>
      </c>
      <c r="E28" s="26">
        <v>298</v>
      </c>
      <c r="F28" s="26">
        <v>283</v>
      </c>
      <c r="G28" s="26">
        <v>268</v>
      </c>
      <c r="H28" s="12"/>
      <c r="I28" s="12">
        <f t="shared" si="0"/>
        <v>0</v>
      </c>
    </row>
    <row r="29" spans="1:9" ht="99.95" customHeight="1" x14ac:dyDescent="0.25">
      <c r="A29" s="3" t="s">
        <v>2</v>
      </c>
      <c r="B29" s="3"/>
      <c r="C29" s="3" t="s">
        <v>11</v>
      </c>
      <c r="D29" s="19" t="s">
        <v>154</v>
      </c>
      <c r="E29" s="26">
        <v>274</v>
      </c>
      <c r="F29" s="27">
        <v>260</v>
      </c>
      <c r="G29" s="26">
        <v>247</v>
      </c>
      <c r="H29" s="12"/>
      <c r="I29" s="12">
        <f t="shared" si="0"/>
        <v>0</v>
      </c>
    </row>
    <row r="30" spans="1:9" ht="60" customHeight="1" x14ac:dyDescent="0.25">
      <c r="A30" s="3" t="s">
        <v>3</v>
      </c>
      <c r="B30" s="3"/>
      <c r="C30" s="3" t="s">
        <v>12</v>
      </c>
      <c r="D30" s="19" t="s">
        <v>113</v>
      </c>
      <c r="E30" s="26">
        <v>126</v>
      </c>
      <c r="F30" s="26">
        <v>119</v>
      </c>
      <c r="G30" s="26">
        <v>113</v>
      </c>
      <c r="H30" s="12"/>
      <c r="I30" s="12">
        <f t="shared" si="0"/>
        <v>0</v>
      </c>
    </row>
    <row r="31" spans="1:9" ht="60" customHeight="1" x14ac:dyDescent="0.25">
      <c r="A31" s="3" t="s">
        <v>4</v>
      </c>
      <c r="B31" s="3"/>
      <c r="C31" s="3" t="s">
        <v>15</v>
      </c>
      <c r="D31" s="19" t="s">
        <v>114</v>
      </c>
      <c r="E31" s="26">
        <v>136</v>
      </c>
      <c r="F31" s="26">
        <v>130</v>
      </c>
      <c r="G31" s="26">
        <v>123</v>
      </c>
      <c r="H31" s="12"/>
      <c r="I31" s="12">
        <f t="shared" si="0"/>
        <v>0</v>
      </c>
    </row>
    <row r="32" spans="1:9" ht="60" customHeight="1" x14ac:dyDescent="0.25">
      <c r="A32" s="3" t="s">
        <v>5</v>
      </c>
      <c r="B32" s="3"/>
      <c r="C32" s="3" t="s">
        <v>130</v>
      </c>
      <c r="D32" s="19" t="s">
        <v>115</v>
      </c>
      <c r="E32" s="26">
        <v>136</v>
      </c>
      <c r="F32" s="26">
        <v>130</v>
      </c>
      <c r="G32" s="26">
        <v>123</v>
      </c>
      <c r="H32" s="12"/>
      <c r="I32" s="12">
        <f t="shared" si="0"/>
        <v>0</v>
      </c>
    </row>
    <row r="33" spans="1:9" ht="60" customHeight="1" x14ac:dyDescent="0.25">
      <c r="A33" s="3" t="s">
        <v>6</v>
      </c>
      <c r="B33" s="3"/>
      <c r="C33" s="3" t="s">
        <v>16</v>
      </c>
      <c r="D33" s="19" t="s">
        <v>116</v>
      </c>
      <c r="E33" s="26">
        <v>262</v>
      </c>
      <c r="F33" s="26">
        <v>249</v>
      </c>
      <c r="G33" s="26">
        <v>236</v>
      </c>
      <c r="H33" s="12"/>
      <c r="I33" s="12">
        <f t="shared" si="0"/>
        <v>0</v>
      </c>
    </row>
    <row r="34" spans="1:9" ht="99.95" customHeight="1" x14ac:dyDescent="0.25">
      <c r="A34" s="3" t="s">
        <v>7</v>
      </c>
      <c r="B34" s="3"/>
      <c r="C34" s="3" t="s">
        <v>17</v>
      </c>
      <c r="D34" s="19" t="s">
        <v>123</v>
      </c>
      <c r="E34" s="26">
        <v>222</v>
      </c>
      <c r="F34" s="26">
        <v>211</v>
      </c>
      <c r="G34" s="26">
        <v>200</v>
      </c>
      <c r="H34" s="12"/>
      <c r="I34" s="12">
        <f t="shared" si="0"/>
        <v>0</v>
      </c>
    </row>
    <row r="35" spans="1:9" ht="60" customHeight="1" x14ac:dyDescent="0.25">
      <c r="A35" s="3" t="s">
        <v>8</v>
      </c>
      <c r="B35" s="3"/>
      <c r="C35" s="3" t="s">
        <v>13</v>
      </c>
      <c r="D35" s="19" t="s">
        <v>117</v>
      </c>
      <c r="E35" s="26">
        <v>206</v>
      </c>
      <c r="F35" s="26">
        <v>196</v>
      </c>
      <c r="G35" s="26">
        <v>185</v>
      </c>
      <c r="H35" s="12"/>
      <c r="I35" s="12">
        <f t="shared" si="0"/>
        <v>0</v>
      </c>
    </row>
    <row r="36" spans="1:9" ht="60" customHeight="1" x14ac:dyDescent="0.25">
      <c r="A36" s="3" t="s">
        <v>9</v>
      </c>
      <c r="B36" s="3"/>
      <c r="C36" s="3" t="s">
        <v>52</v>
      </c>
      <c r="D36" s="19" t="s">
        <v>118</v>
      </c>
      <c r="E36" s="26">
        <v>186</v>
      </c>
      <c r="F36" s="26">
        <v>177</v>
      </c>
      <c r="G36" s="26">
        <v>167</v>
      </c>
      <c r="H36" s="12"/>
      <c r="I36" s="12">
        <f t="shared" ref="I36:I58" si="1">E36*H36</f>
        <v>0</v>
      </c>
    </row>
    <row r="37" spans="1:9" ht="60" customHeight="1" x14ac:dyDescent="0.25">
      <c r="A37" s="3" t="s">
        <v>10</v>
      </c>
      <c r="B37" s="4"/>
      <c r="C37" s="3" t="s">
        <v>61</v>
      </c>
      <c r="D37" s="19" t="s">
        <v>104</v>
      </c>
      <c r="E37" s="26">
        <v>91</v>
      </c>
      <c r="F37" s="26">
        <v>86</v>
      </c>
      <c r="G37" s="26">
        <v>81</v>
      </c>
      <c r="H37" s="12"/>
      <c r="I37" s="12">
        <f t="shared" si="1"/>
        <v>0</v>
      </c>
    </row>
    <row r="38" spans="1:9" ht="60" customHeight="1" x14ac:dyDescent="0.25">
      <c r="A38" s="3" t="s">
        <v>59</v>
      </c>
      <c r="B38" s="4"/>
      <c r="C38" s="3" t="s">
        <v>62</v>
      </c>
      <c r="D38" s="19" t="s">
        <v>104</v>
      </c>
      <c r="E38" s="26">
        <v>91</v>
      </c>
      <c r="F38" s="26">
        <v>86</v>
      </c>
      <c r="G38" s="26">
        <v>81</v>
      </c>
      <c r="H38" s="12"/>
      <c r="I38" s="12">
        <f t="shared" si="1"/>
        <v>0</v>
      </c>
    </row>
    <row r="39" spans="1:9" ht="60" customHeight="1" x14ac:dyDescent="0.25">
      <c r="A39" s="5" t="s">
        <v>60</v>
      </c>
      <c r="B39" s="6"/>
      <c r="C39" s="5" t="s">
        <v>63</v>
      </c>
      <c r="D39" s="20" t="s">
        <v>105</v>
      </c>
      <c r="E39" s="26">
        <v>91</v>
      </c>
      <c r="F39" s="26">
        <v>86</v>
      </c>
      <c r="G39" s="26">
        <v>81</v>
      </c>
      <c r="H39" s="13"/>
      <c r="I39" s="12">
        <f t="shared" si="1"/>
        <v>0</v>
      </c>
    </row>
    <row r="40" spans="1:9" ht="80.099999999999994" customHeight="1" x14ac:dyDescent="0.25">
      <c r="A40" s="5" t="s">
        <v>66</v>
      </c>
      <c r="B40" s="8"/>
      <c r="C40" s="5" t="s">
        <v>70</v>
      </c>
      <c r="D40" s="20" t="s">
        <v>119</v>
      </c>
      <c r="E40" s="26">
        <v>208</v>
      </c>
      <c r="F40" s="26">
        <v>197</v>
      </c>
      <c r="G40" s="26">
        <v>187</v>
      </c>
      <c r="H40" s="13"/>
      <c r="I40" s="12">
        <f t="shared" si="1"/>
        <v>0</v>
      </c>
    </row>
    <row r="41" spans="1:9" ht="80.099999999999994" customHeight="1" x14ac:dyDescent="0.25">
      <c r="A41" s="5" t="s">
        <v>67</v>
      </c>
      <c r="B41" s="6"/>
      <c r="C41" s="5" t="s">
        <v>71</v>
      </c>
      <c r="D41" s="20" t="s">
        <v>120</v>
      </c>
      <c r="E41" s="26">
        <v>278</v>
      </c>
      <c r="F41" s="26">
        <v>264</v>
      </c>
      <c r="G41" s="26">
        <v>250</v>
      </c>
      <c r="H41" s="13"/>
      <c r="I41" s="12">
        <f t="shared" si="1"/>
        <v>0</v>
      </c>
    </row>
    <row r="42" spans="1:9" ht="80.099999999999994" customHeight="1" x14ac:dyDescent="0.25">
      <c r="A42" s="5" t="s">
        <v>84</v>
      </c>
      <c r="B42" s="6"/>
      <c r="C42" s="5" t="s">
        <v>72</v>
      </c>
      <c r="D42" s="20" t="s">
        <v>121</v>
      </c>
      <c r="E42" s="26">
        <v>234</v>
      </c>
      <c r="F42" s="26">
        <v>222</v>
      </c>
      <c r="G42" s="26">
        <v>211</v>
      </c>
      <c r="H42" s="13"/>
      <c r="I42" s="12">
        <f t="shared" si="1"/>
        <v>0</v>
      </c>
    </row>
    <row r="43" spans="1:9" ht="80.099999999999994" customHeight="1" x14ac:dyDescent="0.25">
      <c r="A43" s="5" t="s">
        <v>85</v>
      </c>
      <c r="B43" s="6"/>
      <c r="C43" s="5" t="s">
        <v>73</v>
      </c>
      <c r="D43" s="20" t="s">
        <v>121</v>
      </c>
      <c r="E43" s="26">
        <v>234</v>
      </c>
      <c r="F43" s="26">
        <v>222</v>
      </c>
      <c r="G43" s="26">
        <v>211</v>
      </c>
      <c r="H43" s="13"/>
      <c r="I43" s="12">
        <f t="shared" si="1"/>
        <v>0</v>
      </c>
    </row>
    <row r="44" spans="1:9" ht="80.099999999999994" customHeight="1" x14ac:dyDescent="0.25">
      <c r="A44" s="5" t="s">
        <v>86</v>
      </c>
      <c r="B44" s="6"/>
      <c r="C44" s="5" t="s">
        <v>74</v>
      </c>
      <c r="D44" s="20" t="s">
        <v>122</v>
      </c>
      <c r="E44" s="26">
        <v>232</v>
      </c>
      <c r="F44" s="26">
        <v>220</v>
      </c>
      <c r="G44" s="26">
        <v>208</v>
      </c>
      <c r="H44" s="13"/>
      <c r="I44" s="12">
        <f t="shared" si="1"/>
        <v>0</v>
      </c>
    </row>
    <row r="45" spans="1:9" ht="80.099999999999994" customHeight="1" x14ac:dyDescent="0.25">
      <c r="A45" s="5" t="s">
        <v>87</v>
      </c>
      <c r="B45" s="6"/>
      <c r="C45" s="5" t="s">
        <v>75</v>
      </c>
      <c r="D45" s="20" t="s">
        <v>122</v>
      </c>
      <c r="E45" s="26">
        <v>232</v>
      </c>
      <c r="F45" s="26">
        <v>220</v>
      </c>
      <c r="G45" s="26">
        <v>208</v>
      </c>
      <c r="H45" s="13"/>
      <c r="I45" s="12">
        <f t="shared" si="1"/>
        <v>0</v>
      </c>
    </row>
    <row r="46" spans="1:9" ht="80.099999999999994" customHeight="1" x14ac:dyDescent="0.25">
      <c r="A46" s="5" t="s">
        <v>88</v>
      </c>
      <c r="B46" s="6"/>
      <c r="C46" s="5" t="s">
        <v>76</v>
      </c>
      <c r="D46" s="20" t="s">
        <v>107</v>
      </c>
      <c r="E46" s="26">
        <v>221</v>
      </c>
      <c r="F46" s="26">
        <v>210</v>
      </c>
      <c r="G46" s="26">
        <v>199</v>
      </c>
      <c r="H46" s="13"/>
      <c r="I46" s="12">
        <f t="shared" si="1"/>
        <v>0</v>
      </c>
    </row>
    <row r="47" spans="1:9" ht="80.099999999999994" customHeight="1" x14ac:dyDescent="0.25">
      <c r="A47" s="5" t="s">
        <v>89</v>
      </c>
      <c r="B47" s="6"/>
      <c r="C47" s="5" t="s">
        <v>77</v>
      </c>
      <c r="D47" s="20" t="s">
        <v>107</v>
      </c>
      <c r="E47" s="26">
        <v>221</v>
      </c>
      <c r="F47" s="26">
        <v>210</v>
      </c>
      <c r="G47" s="26">
        <v>199</v>
      </c>
      <c r="H47" s="13"/>
      <c r="I47" s="12">
        <f t="shared" si="1"/>
        <v>0</v>
      </c>
    </row>
    <row r="48" spans="1:9" ht="80.099999999999994" customHeight="1" x14ac:dyDescent="0.25">
      <c r="A48" s="5" t="s">
        <v>90</v>
      </c>
      <c r="B48" s="6"/>
      <c r="C48" s="5" t="s">
        <v>78</v>
      </c>
      <c r="D48" s="20" t="s">
        <v>124</v>
      </c>
      <c r="E48" s="26">
        <v>213</v>
      </c>
      <c r="F48" s="26">
        <v>203</v>
      </c>
      <c r="G48" s="26">
        <v>192</v>
      </c>
      <c r="H48" s="13"/>
      <c r="I48" s="12">
        <f t="shared" si="1"/>
        <v>0</v>
      </c>
    </row>
    <row r="49" spans="1:9" ht="80.099999999999994" customHeight="1" x14ac:dyDescent="0.25">
      <c r="A49" s="5" t="s">
        <v>91</v>
      </c>
      <c r="B49" s="6"/>
      <c r="C49" s="5" t="s">
        <v>79</v>
      </c>
      <c r="D49" s="20" t="s">
        <v>125</v>
      </c>
      <c r="E49" s="26">
        <v>251</v>
      </c>
      <c r="F49" s="26">
        <v>239</v>
      </c>
      <c r="G49" s="26">
        <v>226</v>
      </c>
      <c r="H49" s="13"/>
      <c r="I49" s="12">
        <f t="shared" si="1"/>
        <v>0</v>
      </c>
    </row>
    <row r="50" spans="1:9" ht="80.099999999999994" customHeight="1" x14ac:dyDescent="0.25">
      <c r="A50" s="5" t="s">
        <v>92</v>
      </c>
      <c r="B50" s="6"/>
      <c r="C50" s="5" t="s">
        <v>80</v>
      </c>
      <c r="D50" s="20" t="s">
        <v>126</v>
      </c>
      <c r="E50" s="26">
        <v>221</v>
      </c>
      <c r="F50" s="26">
        <v>210</v>
      </c>
      <c r="G50" s="26">
        <v>199</v>
      </c>
      <c r="H50" s="13"/>
      <c r="I50" s="12">
        <f t="shared" si="1"/>
        <v>0</v>
      </c>
    </row>
    <row r="51" spans="1:9" ht="80.099999999999994" customHeight="1" x14ac:dyDescent="0.25">
      <c r="A51" s="5" t="s">
        <v>93</v>
      </c>
      <c r="B51" s="6"/>
      <c r="C51" s="5" t="s">
        <v>81</v>
      </c>
      <c r="D51" s="20" t="s">
        <v>127</v>
      </c>
      <c r="E51" s="26">
        <v>241</v>
      </c>
      <c r="F51" s="26">
        <v>228</v>
      </c>
      <c r="G51" s="26">
        <v>217</v>
      </c>
      <c r="H51" s="13"/>
      <c r="I51" s="12">
        <f t="shared" si="1"/>
        <v>0</v>
      </c>
    </row>
    <row r="52" spans="1:9" ht="80.099999999999994" customHeight="1" x14ac:dyDescent="0.25">
      <c r="A52" s="5" t="s">
        <v>94</v>
      </c>
      <c r="B52" s="6"/>
      <c r="C52" s="5" t="s">
        <v>82</v>
      </c>
      <c r="D52" s="20" t="s">
        <v>106</v>
      </c>
      <c r="E52" s="26">
        <v>179</v>
      </c>
      <c r="F52" s="26">
        <v>170</v>
      </c>
      <c r="G52" s="26">
        <v>161</v>
      </c>
      <c r="H52" s="13"/>
      <c r="I52" s="12">
        <f t="shared" si="1"/>
        <v>0</v>
      </c>
    </row>
    <row r="53" spans="1:9" ht="80.099999999999994" customHeight="1" x14ac:dyDescent="0.25">
      <c r="A53" s="5" t="s">
        <v>95</v>
      </c>
      <c r="B53" s="6"/>
      <c r="C53" s="5" t="s">
        <v>83</v>
      </c>
      <c r="D53" s="20" t="s">
        <v>128</v>
      </c>
      <c r="E53" s="26">
        <v>146</v>
      </c>
      <c r="F53" s="26">
        <v>139</v>
      </c>
      <c r="G53" s="26">
        <v>132</v>
      </c>
      <c r="H53" s="13"/>
      <c r="I53" s="12">
        <f t="shared" si="1"/>
        <v>0</v>
      </c>
    </row>
    <row r="54" spans="1:9" ht="80.099999999999994" customHeight="1" x14ac:dyDescent="0.25">
      <c r="A54" s="5" t="s">
        <v>97</v>
      </c>
      <c r="B54" s="6"/>
      <c r="C54" s="5" t="s">
        <v>102</v>
      </c>
      <c r="D54" s="20" t="s">
        <v>129</v>
      </c>
      <c r="E54" s="26">
        <v>221</v>
      </c>
      <c r="F54" s="26">
        <v>210</v>
      </c>
      <c r="G54" s="26">
        <v>199</v>
      </c>
      <c r="H54" s="13"/>
      <c r="I54" s="12">
        <f t="shared" si="1"/>
        <v>0</v>
      </c>
    </row>
    <row r="55" spans="1:9" ht="80.099999999999994" customHeight="1" x14ac:dyDescent="0.25">
      <c r="A55" s="5" t="s">
        <v>98</v>
      </c>
      <c r="B55" s="6"/>
      <c r="C55" s="5" t="s">
        <v>250</v>
      </c>
      <c r="D55" s="20" t="s">
        <v>239</v>
      </c>
      <c r="E55" s="26">
        <v>407</v>
      </c>
      <c r="F55" s="26">
        <v>386</v>
      </c>
      <c r="G55" s="26">
        <v>366</v>
      </c>
      <c r="H55" s="13"/>
      <c r="I55" s="12">
        <f t="shared" si="1"/>
        <v>0</v>
      </c>
    </row>
    <row r="56" spans="1:9" ht="80.099999999999994" customHeight="1" x14ac:dyDescent="0.25">
      <c r="A56" s="5" t="s">
        <v>99</v>
      </c>
      <c r="B56" s="6"/>
      <c r="C56" s="5" t="s">
        <v>251</v>
      </c>
      <c r="D56" s="20" t="s">
        <v>240</v>
      </c>
      <c r="E56" s="26">
        <v>393</v>
      </c>
      <c r="F56" s="26">
        <v>373</v>
      </c>
      <c r="G56" s="26">
        <v>354</v>
      </c>
      <c r="H56" s="13"/>
      <c r="I56" s="12">
        <f t="shared" si="1"/>
        <v>0</v>
      </c>
    </row>
    <row r="57" spans="1:9" ht="80.099999999999994" customHeight="1" x14ac:dyDescent="0.25">
      <c r="A57" s="5" t="s">
        <v>100</v>
      </c>
      <c r="B57" s="6"/>
      <c r="C57" s="5" t="s">
        <v>187</v>
      </c>
      <c r="D57" s="20" t="s">
        <v>166</v>
      </c>
      <c r="E57" s="26">
        <v>474</v>
      </c>
      <c r="F57" s="26">
        <v>450</v>
      </c>
      <c r="G57" s="26">
        <v>426</v>
      </c>
      <c r="H57" s="13"/>
      <c r="I57" s="12">
        <f t="shared" si="1"/>
        <v>0</v>
      </c>
    </row>
    <row r="58" spans="1:9" ht="80.099999999999994" customHeight="1" x14ac:dyDescent="0.25">
      <c r="A58" s="3" t="s">
        <v>101</v>
      </c>
      <c r="B58" s="4"/>
      <c r="C58" s="3" t="s">
        <v>188</v>
      </c>
      <c r="D58" s="19" t="s">
        <v>172</v>
      </c>
      <c r="E58" s="26">
        <v>483</v>
      </c>
      <c r="F58" s="26">
        <v>458</v>
      </c>
      <c r="G58" s="26">
        <v>434</v>
      </c>
      <c r="H58" s="14"/>
      <c r="I58" s="12">
        <f t="shared" si="1"/>
        <v>0</v>
      </c>
    </row>
    <row r="59" spans="1:9" ht="75" customHeight="1" x14ac:dyDescent="0.25">
      <c r="A59" s="3" t="s">
        <v>138</v>
      </c>
      <c r="B59" s="6"/>
      <c r="C59" s="5" t="s">
        <v>14</v>
      </c>
      <c r="D59" s="20" t="s">
        <v>148</v>
      </c>
      <c r="E59" s="26">
        <v>228</v>
      </c>
      <c r="F59" s="26">
        <v>216</v>
      </c>
      <c r="G59" s="26">
        <v>205</v>
      </c>
      <c r="H59" s="13"/>
      <c r="I59" s="12">
        <f t="shared" ref="I59:I64" si="2">E59*H59</f>
        <v>0</v>
      </c>
    </row>
    <row r="60" spans="1:9" ht="75" customHeight="1" x14ac:dyDescent="0.25">
      <c r="A60" s="3" t="s">
        <v>139</v>
      </c>
      <c r="B60" s="6"/>
      <c r="C60" s="5" t="s">
        <v>144</v>
      </c>
      <c r="D60" s="20" t="s">
        <v>149</v>
      </c>
      <c r="E60" s="26">
        <v>216</v>
      </c>
      <c r="F60" s="26">
        <v>205</v>
      </c>
      <c r="G60" s="26">
        <v>194</v>
      </c>
      <c r="H60" s="13"/>
      <c r="I60" s="12">
        <f t="shared" si="2"/>
        <v>0</v>
      </c>
    </row>
    <row r="61" spans="1:9" ht="75" customHeight="1" x14ac:dyDescent="0.25">
      <c r="A61" s="3" t="s">
        <v>140</v>
      </c>
      <c r="B61" s="6"/>
      <c r="C61" s="5" t="s">
        <v>234</v>
      </c>
      <c r="D61" s="20" t="s">
        <v>150</v>
      </c>
      <c r="E61" s="26">
        <v>287</v>
      </c>
      <c r="F61" s="26">
        <v>272</v>
      </c>
      <c r="G61" s="26">
        <v>258</v>
      </c>
      <c r="H61" s="13"/>
      <c r="I61" s="12">
        <f t="shared" si="2"/>
        <v>0</v>
      </c>
    </row>
    <row r="62" spans="1:9" ht="75" customHeight="1" x14ac:dyDescent="0.25">
      <c r="A62" s="3" t="s">
        <v>141</v>
      </c>
      <c r="B62" s="6"/>
      <c r="C62" s="5" t="s">
        <v>145</v>
      </c>
      <c r="D62" s="20" t="s">
        <v>151</v>
      </c>
      <c r="E62" s="26">
        <v>224</v>
      </c>
      <c r="F62" s="26">
        <v>213</v>
      </c>
      <c r="G62" s="26">
        <v>202</v>
      </c>
      <c r="H62" s="13"/>
      <c r="I62" s="12">
        <f t="shared" si="2"/>
        <v>0</v>
      </c>
    </row>
    <row r="63" spans="1:9" ht="75" customHeight="1" x14ac:dyDescent="0.25">
      <c r="A63" s="3" t="s">
        <v>142</v>
      </c>
      <c r="B63" s="6"/>
      <c r="C63" s="5" t="s">
        <v>146</v>
      </c>
      <c r="D63" s="20" t="s">
        <v>152</v>
      </c>
      <c r="E63" s="26">
        <v>270</v>
      </c>
      <c r="F63" s="26">
        <v>256</v>
      </c>
      <c r="G63" s="26">
        <v>243</v>
      </c>
      <c r="H63" s="13"/>
      <c r="I63" s="12">
        <f t="shared" si="2"/>
        <v>0</v>
      </c>
    </row>
    <row r="64" spans="1:9" ht="75" customHeight="1" x14ac:dyDescent="0.25">
      <c r="A64" s="3" t="s">
        <v>143</v>
      </c>
      <c r="B64" s="4"/>
      <c r="C64" s="3" t="s">
        <v>147</v>
      </c>
      <c r="D64" s="19" t="s">
        <v>153</v>
      </c>
      <c r="E64" s="26">
        <v>278</v>
      </c>
      <c r="F64" s="26">
        <v>264</v>
      </c>
      <c r="G64" s="26">
        <v>250</v>
      </c>
      <c r="H64" s="14"/>
      <c r="I64" s="14">
        <f t="shared" si="2"/>
        <v>0</v>
      </c>
    </row>
    <row r="65" spans="1:9" ht="69.95" customHeight="1" x14ac:dyDescent="0.25">
      <c r="A65" s="3" t="s">
        <v>157</v>
      </c>
      <c r="B65" s="6"/>
      <c r="C65" s="5" t="s">
        <v>160</v>
      </c>
      <c r="D65" s="20" t="s">
        <v>162</v>
      </c>
      <c r="E65" s="26">
        <v>225</v>
      </c>
      <c r="F65" s="26">
        <v>214</v>
      </c>
      <c r="G65" s="26">
        <v>203</v>
      </c>
      <c r="H65" s="13"/>
      <c r="I65" s="12">
        <f t="shared" ref="I65:I70" si="3">E65*H65</f>
        <v>0</v>
      </c>
    </row>
    <row r="66" spans="1:9" ht="69.95" customHeight="1" x14ac:dyDescent="0.25">
      <c r="A66" s="3" t="s">
        <v>158</v>
      </c>
      <c r="B66" s="6"/>
      <c r="C66" s="5" t="s">
        <v>155</v>
      </c>
      <c r="D66" s="20" t="s">
        <v>161</v>
      </c>
      <c r="E66" s="26">
        <v>318</v>
      </c>
      <c r="F66" s="26">
        <v>302</v>
      </c>
      <c r="G66" s="26">
        <v>286</v>
      </c>
      <c r="H66" s="13"/>
      <c r="I66" s="12">
        <f t="shared" si="3"/>
        <v>0</v>
      </c>
    </row>
    <row r="67" spans="1:9" ht="69.95" customHeight="1" x14ac:dyDescent="0.25">
      <c r="A67" s="3" t="s">
        <v>159</v>
      </c>
      <c r="B67" s="4"/>
      <c r="C67" s="3" t="s">
        <v>156</v>
      </c>
      <c r="D67" s="19" t="s">
        <v>170</v>
      </c>
      <c r="E67" s="26">
        <v>168</v>
      </c>
      <c r="F67" s="26">
        <v>160</v>
      </c>
      <c r="G67" s="26">
        <v>151</v>
      </c>
      <c r="H67" s="14"/>
      <c r="I67" s="14">
        <f t="shared" si="3"/>
        <v>0</v>
      </c>
    </row>
    <row r="68" spans="1:9" ht="89.25" x14ac:dyDescent="0.25">
      <c r="A68" s="3" t="s">
        <v>164</v>
      </c>
      <c r="B68" s="4"/>
      <c r="C68" s="3" t="s">
        <v>163</v>
      </c>
      <c r="D68" s="19" t="s">
        <v>165</v>
      </c>
      <c r="E68" s="26">
        <v>703</v>
      </c>
      <c r="F68" s="26">
        <v>668</v>
      </c>
      <c r="G68" s="26">
        <v>632</v>
      </c>
      <c r="H68" s="14"/>
      <c r="I68" s="14">
        <f t="shared" si="3"/>
        <v>0</v>
      </c>
    </row>
    <row r="69" spans="1:9" ht="69.95" customHeight="1" x14ac:dyDescent="0.25">
      <c r="A69" s="3" t="s">
        <v>168</v>
      </c>
      <c r="B69" s="4"/>
      <c r="C69" s="28" t="s">
        <v>180</v>
      </c>
      <c r="D69" s="19" t="s">
        <v>167</v>
      </c>
      <c r="E69" s="26">
        <v>146</v>
      </c>
      <c r="F69" s="26">
        <v>138</v>
      </c>
      <c r="G69" s="26">
        <v>131</v>
      </c>
      <c r="H69" s="14"/>
      <c r="I69" s="14">
        <f t="shared" si="3"/>
        <v>0</v>
      </c>
    </row>
    <row r="70" spans="1:9" ht="69.95" customHeight="1" x14ac:dyDescent="0.25">
      <c r="A70" s="3" t="s">
        <v>171</v>
      </c>
      <c r="B70" s="4"/>
      <c r="C70" s="28" t="s">
        <v>181</v>
      </c>
      <c r="D70" s="19" t="s">
        <v>169</v>
      </c>
      <c r="E70" s="26">
        <v>182</v>
      </c>
      <c r="F70" s="26">
        <v>173</v>
      </c>
      <c r="G70" s="26">
        <v>164</v>
      </c>
      <c r="H70" s="14"/>
      <c r="I70" s="14">
        <f t="shared" si="3"/>
        <v>0</v>
      </c>
    </row>
    <row r="71" spans="1:9" ht="75" customHeight="1" x14ac:dyDescent="0.25">
      <c r="A71" s="3" t="s">
        <v>175</v>
      </c>
      <c r="B71" s="4"/>
      <c r="C71" s="28" t="s">
        <v>201</v>
      </c>
      <c r="D71" s="19" t="s">
        <v>184</v>
      </c>
      <c r="E71" s="26">
        <v>141</v>
      </c>
      <c r="F71" s="26">
        <v>134</v>
      </c>
      <c r="G71" s="26">
        <v>127</v>
      </c>
      <c r="H71" s="14"/>
      <c r="I71" s="14">
        <f t="shared" ref="I71:I76" si="4">E71*H71</f>
        <v>0</v>
      </c>
    </row>
    <row r="72" spans="1:9" ht="75" customHeight="1" x14ac:dyDescent="0.25">
      <c r="A72" s="3" t="s">
        <v>176</v>
      </c>
      <c r="B72" s="4"/>
      <c r="C72" s="28" t="s">
        <v>200</v>
      </c>
      <c r="D72" s="19" t="s">
        <v>183</v>
      </c>
      <c r="E72" s="26">
        <v>141</v>
      </c>
      <c r="F72" s="26">
        <v>134</v>
      </c>
      <c r="G72" s="26">
        <v>127</v>
      </c>
      <c r="H72" s="14"/>
      <c r="I72" s="14">
        <f t="shared" si="4"/>
        <v>0</v>
      </c>
    </row>
    <row r="73" spans="1:9" ht="75" customHeight="1" x14ac:dyDescent="0.25">
      <c r="A73" s="3" t="s">
        <v>177</v>
      </c>
      <c r="B73" s="4"/>
      <c r="C73" s="28" t="s">
        <v>199</v>
      </c>
      <c r="D73" s="19" t="s">
        <v>182</v>
      </c>
      <c r="E73" s="26">
        <v>141</v>
      </c>
      <c r="F73" s="26">
        <v>134</v>
      </c>
      <c r="G73" s="26">
        <v>127</v>
      </c>
      <c r="H73" s="14"/>
      <c r="I73" s="14">
        <f t="shared" si="4"/>
        <v>0</v>
      </c>
    </row>
    <row r="74" spans="1:9" ht="75" customHeight="1" x14ac:dyDescent="0.25">
      <c r="A74" s="3" t="s">
        <v>178</v>
      </c>
      <c r="B74" s="4"/>
      <c r="C74" s="28" t="s">
        <v>198</v>
      </c>
      <c r="D74" s="19" t="s">
        <v>186</v>
      </c>
      <c r="E74" s="26">
        <v>152</v>
      </c>
      <c r="F74" s="26">
        <v>144</v>
      </c>
      <c r="G74" s="26">
        <v>137</v>
      </c>
      <c r="H74" s="14"/>
      <c r="I74" s="14">
        <f t="shared" si="4"/>
        <v>0</v>
      </c>
    </row>
    <row r="75" spans="1:9" ht="75" customHeight="1" x14ac:dyDescent="0.25">
      <c r="A75" s="3" t="s">
        <v>179</v>
      </c>
      <c r="B75" s="4"/>
      <c r="C75" s="28" t="s">
        <v>197</v>
      </c>
      <c r="D75" s="19" t="s">
        <v>185</v>
      </c>
      <c r="E75" s="26">
        <v>155</v>
      </c>
      <c r="F75" s="26">
        <v>147</v>
      </c>
      <c r="G75" s="26">
        <v>140</v>
      </c>
      <c r="H75" s="14"/>
      <c r="I75" s="14">
        <f t="shared" si="4"/>
        <v>0</v>
      </c>
    </row>
    <row r="76" spans="1:9" ht="75" customHeight="1" x14ac:dyDescent="0.25">
      <c r="A76" s="3" t="s">
        <v>190</v>
      </c>
      <c r="B76" s="4"/>
      <c r="C76" s="28" t="s">
        <v>196</v>
      </c>
      <c r="D76" s="19" t="s">
        <v>189</v>
      </c>
      <c r="E76" s="26">
        <v>199</v>
      </c>
      <c r="F76" s="26">
        <v>189</v>
      </c>
      <c r="G76" s="26">
        <v>179</v>
      </c>
      <c r="H76" s="14"/>
      <c r="I76" s="14">
        <f t="shared" si="4"/>
        <v>0</v>
      </c>
    </row>
    <row r="77" spans="1:9" ht="75" customHeight="1" x14ac:dyDescent="0.25">
      <c r="A77" s="3" t="s">
        <v>192</v>
      </c>
      <c r="B77" s="4"/>
      <c r="C77" s="28" t="s">
        <v>195</v>
      </c>
      <c r="D77" s="19" t="s">
        <v>191</v>
      </c>
      <c r="E77" s="26">
        <v>293</v>
      </c>
      <c r="F77" s="26">
        <v>278</v>
      </c>
      <c r="G77" s="26">
        <v>263</v>
      </c>
      <c r="H77" s="14"/>
      <c r="I77" s="14">
        <f t="shared" ref="I77:I84" si="5">E77*H77</f>
        <v>0</v>
      </c>
    </row>
    <row r="78" spans="1:9" ht="75" customHeight="1" x14ac:dyDescent="0.25">
      <c r="A78" s="3" t="s">
        <v>193</v>
      </c>
      <c r="B78" s="4"/>
      <c r="C78" s="28" t="s">
        <v>214</v>
      </c>
      <c r="D78" s="19" t="s">
        <v>203</v>
      </c>
      <c r="E78" s="26">
        <v>401</v>
      </c>
      <c r="F78" s="26">
        <v>381</v>
      </c>
      <c r="G78" s="26">
        <v>360</v>
      </c>
      <c r="H78" s="14"/>
      <c r="I78" s="14">
        <f t="shared" si="5"/>
        <v>0</v>
      </c>
    </row>
    <row r="79" spans="1:9" ht="75" customHeight="1" x14ac:dyDescent="0.25">
      <c r="A79" s="3" t="s">
        <v>194</v>
      </c>
      <c r="B79" s="4"/>
      <c r="C79" s="28" t="s">
        <v>213</v>
      </c>
      <c r="D79" s="19" t="s">
        <v>202</v>
      </c>
      <c r="E79" s="26">
        <v>244</v>
      </c>
      <c r="F79" s="26">
        <v>232</v>
      </c>
      <c r="G79" s="26">
        <v>220</v>
      </c>
      <c r="H79" s="14"/>
      <c r="I79" s="14">
        <f t="shared" si="5"/>
        <v>0</v>
      </c>
    </row>
    <row r="80" spans="1:9" ht="50.1" customHeight="1" x14ac:dyDescent="0.25">
      <c r="A80" s="3" t="s">
        <v>205</v>
      </c>
      <c r="B80" s="45"/>
      <c r="C80" s="28" t="s">
        <v>207</v>
      </c>
      <c r="D80" s="47" t="s">
        <v>206</v>
      </c>
      <c r="E80" s="31">
        <v>942</v>
      </c>
      <c r="F80" s="31">
        <v>895</v>
      </c>
      <c r="G80" s="31">
        <v>848</v>
      </c>
      <c r="H80" s="14"/>
      <c r="I80" s="14">
        <f t="shared" si="5"/>
        <v>0</v>
      </c>
    </row>
    <row r="81" spans="1:9" ht="50.1" customHeight="1" x14ac:dyDescent="0.25">
      <c r="A81" s="3" t="s">
        <v>209</v>
      </c>
      <c r="B81" s="46"/>
      <c r="C81" s="29" t="s">
        <v>208</v>
      </c>
      <c r="D81" s="48"/>
      <c r="E81" s="31">
        <v>942</v>
      </c>
      <c r="F81" s="31">
        <v>895</v>
      </c>
      <c r="G81" s="31">
        <v>848</v>
      </c>
      <c r="H81" s="14"/>
      <c r="I81" s="14">
        <f t="shared" si="5"/>
        <v>0</v>
      </c>
    </row>
    <row r="82" spans="1:9" ht="75" customHeight="1" x14ac:dyDescent="0.25">
      <c r="A82" s="3" t="s">
        <v>211</v>
      </c>
      <c r="B82" s="4"/>
      <c r="C82" s="28" t="s">
        <v>229</v>
      </c>
      <c r="D82" s="19" t="s">
        <v>215</v>
      </c>
      <c r="E82" s="26">
        <v>226</v>
      </c>
      <c r="F82" s="26">
        <v>215</v>
      </c>
      <c r="G82" s="26">
        <v>203</v>
      </c>
      <c r="H82" s="14"/>
      <c r="I82" s="14">
        <f t="shared" si="5"/>
        <v>0</v>
      </c>
    </row>
    <row r="83" spans="1:9" ht="63.75" x14ac:dyDescent="0.25">
      <c r="A83" s="3" t="s">
        <v>212</v>
      </c>
      <c r="B83" s="4"/>
      <c r="C83" s="28" t="s">
        <v>230</v>
      </c>
      <c r="D83" s="19" t="s">
        <v>216</v>
      </c>
      <c r="E83" s="26">
        <v>226</v>
      </c>
      <c r="F83" s="26">
        <v>215</v>
      </c>
      <c r="G83" s="26">
        <v>203</v>
      </c>
      <c r="H83" s="14"/>
      <c r="I83" s="14">
        <f t="shared" si="5"/>
        <v>0</v>
      </c>
    </row>
    <row r="84" spans="1:9" ht="63.75" x14ac:dyDescent="0.25">
      <c r="A84" s="3" t="s">
        <v>210</v>
      </c>
      <c r="B84" s="4"/>
      <c r="C84" s="28" t="s">
        <v>231</v>
      </c>
      <c r="D84" s="19" t="s">
        <v>217</v>
      </c>
      <c r="E84" s="26">
        <v>226</v>
      </c>
      <c r="F84" s="26">
        <v>215</v>
      </c>
      <c r="G84" s="26">
        <v>203</v>
      </c>
      <c r="H84" s="14"/>
      <c r="I84" s="14">
        <f t="shared" si="5"/>
        <v>0</v>
      </c>
    </row>
    <row r="85" spans="1:9" ht="75" customHeight="1" x14ac:dyDescent="0.25">
      <c r="A85" s="3" t="s">
        <v>218</v>
      </c>
      <c r="B85" s="4"/>
      <c r="C85" s="28" t="s">
        <v>232</v>
      </c>
      <c r="D85" s="19" t="s">
        <v>222</v>
      </c>
      <c r="E85" s="26">
        <v>426</v>
      </c>
      <c r="F85" s="26">
        <v>405</v>
      </c>
      <c r="G85" s="26">
        <v>383</v>
      </c>
      <c r="H85" s="14"/>
      <c r="I85" s="14">
        <f t="shared" ref="I85:I87" si="6">E85*H85</f>
        <v>0</v>
      </c>
    </row>
    <row r="86" spans="1:9" ht="75" customHeight="1" x14ac:dyDescent="0.25">
      <c r="A86" s="3" t="s">
        <v>219</v>
      </c>
      <c r="B86" s="4"/>
      <c r="C86" s="28" t="s">
        <v>252</v>
      </c>
      <c r="D86" s="19" t="s">
        <v>223</v>
      </c>
      <c r="E86" s="26">
        <v>414</v>
      </c>
      <c r="F86" s="26">
        <v>393</v>
      </c>
      <c r="G86" s="26">
        <v>372</v>
      </c>
      <c r="H86" s="14"/>
      <c r="I86" s="14">
        <f t="shared" si="6"/>
        <v>0</v>
      </c>
    </row>
    <row r="87" spans="1:9" ht="75" customHeight="1" x14ac:dyDescent="0.25">
      <c r="A87" s="3" t="s">
        <v>220</v>
      </c>
      <c r="B87" s="4"/>
      <c r="C87" s="28" t="s">
        <v>233</v>
      </c>
      <c r="D87" s="19" t="s">
        <v>221</v>
      </c>
      <c r="E87" s="26">
        <v>298</v>
      </c>
      <c r="F87" s="26">
        <v>283</v>
      </c>
      <c r="G87" s="26">
        <v>268</v>
      </c>
      <c r="H87" s="14"/>
      <c r="I87" s="14">
        <f t="shared" si="6"/>
        <v>0</v>
      </c>
    </row>
    <row r="88" spans="1:9" ht="75" customHeight="1" x14ac:dyDescent="0.25">
      <c r="A88" s="3" t="s">
        <v>236</v>
      </c>
      <c r="B88" s="4"/>
      <c r="C88" s="28" t="s">
        <v>248</v>
      </c>
      <c r="D88" s="19" t="s">
        <v>243</v>
      </c>
      <c r="E88" s="26">
        <v>404</v>
      </c>
      <c r="F88" s="26">
        <v>384</v>
      </c>
      <c r="G88" s="26">
        <v>364</v>
      </c>
      <c r="H88" s="14"/>
      <c r="I88" s="14">
        <f t="shared" ref="I88:I90" si="7">E88*H88</f>
        <v>0</v>
      </c>
    </row>
    <row r="89" spans="1:9" ht="75" customHeight="1" x14ac:dyDescent="0.25">
      <c r="A89" s="3" t="s">
        <v>237</v>
      </c>
      <c r="B89" s="4"/>
      <c r="C89" s="28" t="s">
        <v>249</v>
      </c>
      <c r="D89" s="19" t="s">
        <v>241</v>
      </c>
      <c r="E89" s="26">
        <v>386</v>
      </c>
      <c r="F89" s="26">
        <v>366</v>
      </c>
      <c r="G89" s="26">
        <v>347</v>
      </c>
      <c r="H89" s="14"/>
      <c r="I89" s="14">
        <f t="shared" si="7"/>
        <v>0</v>
      </c>
    </row>
    <row r="90" spans="1:9" ht="75" customHeight="1" x14ac:dyDescent="0.25">
      <c r="A90" s="3" t="s">
        <v>238</v>
      </c>
      <c r="B90" s="4"/>
      <c r="C90" s="28" t="s">
        <v>246</v>
      </c>
      <c r="D90" s="19" t="s">
        <v>242</v>
      </c>
      <c r="E90" s="26">
        <v>411</v>
      </c>
      <c r="F90" s="26">
        <v>390</v>
      </c>
      <c r="G90" s="26">
        <v>370</v>
      </c>
      <c r="H90" s="14"/>
      <c r="I90" s="14">
        <f t="shared" si="7"/>
        <v>0</v>
      </c>
    </row>
    <row r="91" spans="1:9" ht="75" customHeight="1" x14ac:dyDescent="0.25">
      <c r="A91" s="3" t="s">
        <v>244</v>
      </c>
      <c r="B91" s="4"/>
      <c r="C91" s="30" t="s">
        <v>245</v>
      </c>
      <c r="D91" s="19" t="s">
        <v>247</v>
      </c>
      <c r="E91" s="26">
        <v>120</v>
      </c>
      <c r="F91" s="26">
        <v>114</v>
      </c>
      <c r="G91" s="26">
        <v>108</v>
      </c>
      <c r="H91" s="14"/>
      <c r="I91" s="14">
        <f t="shared" ref="I91" si="8">E91*H91</f>
        <v>0</v>
      </c>
    </row>
    <row r="92" spans="1:9" ht="75" customHeight="1" x14ac:dyDescent="0.25">
      <c r="A92" s="3" t="s">
        <v>253</v>
      </c>
      <c r="B92" s="4"/>
      <c r="C92" s="30" t="s">
        <v>254</v>
      </c>
      <c r="D92" s="19" t="s">
        <v>255</v>
      </c>
      <c r="E92" s="26">
        <v>236</v>
      </c>
      <c r="F92" s="26">
        <v>224</v>
      </c>
      <c r="G92" s="26">
        <v>212</v>
      </c>
      <c r="H92" s="14"/>
      <c r="I92" s="14">
        <f t="shared" ref="I92" si="9">E92*H92</f>
        <v>0</v>
      </c>
    </row>
    <row r="93" spans="1:9" x14ac:dyDescent="0.25">
      <c r="E93" s="10"/>
      <c r="F93" s="10"/>
    </row>
    <row r="94" spans="1:9" x14ac:dyDescent="0.25">
      <c r="E94" s="10"/>
      <c r="F94" s="10"/>
    </row>
    <row r="95" spans="1:9" x14ac:dyDescent="0.25">
      <c r="E95" s="10"/>
      <c r="F95" s="10"/>
    </row>
    <row r="96" spans="1:9" x14ac:dyDescent="0.25">
      <c r="E96" s="10"/>
      <c r="F96" s="10"/>
    </row>
    <row r="97" spans="5:6" x14ac:dyDescent="0.25">
      <c r="E97" s="10"/>
      <c r="F97" s="10"/>
    </row>
    <row r="98" spans="5:6" x14ac:dyDescent="0.25">
      <c r="E98" s="10"/>
      <c r="F98" s="10"/>
    </row>
    <row r="99" spans="5:6" x14ac:dyDescent="0.25">
      <c r="E99" s="10"/>
      <c r="F99" s="10"/>
    </row>
    <row r="100" spans="5:6" x14ac:dyDescent="0.25">
      <c r="E100" s="10"/>
      <c r="F100" s="10"/>
    </row>
    <row r="101" spans="5:6" x14ac:dyDescent="0.25">
      <c r="E101" s="10"/>
      <c r="F101" s="10"/>
    </row>
    <row r="102" spans="5:6" x14ac:dyDescent="0.25">
      <c r="E102" s="10"/>
      <c r="F102" s="10"/>
    </row>
    <row r="103" spans="5:6" x14ac:dyDescent="0.25">
      <c r="E103" s="10"/>
      <c r="F103" s="10"/>
    </row>
    <row r="104" spans="5:6" x14ac:dyDescent="0.25">
      <c r="E104" s="10"/>
      <c r="F104" s="10"/>
    </row>
    <row r="105" spans="5:6" x14ac:dyDescent="0.25">
      <c r="E105" s="10"/>
      <c r="F105" s="10"/>
    </row>
    <row r="106" spans="5:6" x14ac:dyDescent="0.25">
      <c r="E106" s="10"/>
      <c r="F106" s="10"/>
    </row>
    <row r="107" spans="5:6" x14ac:dyDescent="0.25">
      <c r="E107" s="10"/>
      <c r="F107" s="10"/>
    </row>
    <row r="108" spans="5:6" x14ac:dyDescent="0.25">
      <c r="E108" s="10"/>
      <c r="F108" s="10"/>
    </row>
    <row r="109" spans="5:6" x14ac:dyDescent="0.25">
      <c r="E109" s="10"/>
      <c r="F109" s="10"/>
    </row>
    <row r="110" spans="5:6" x14ac:dyDescent="0.25">
      <c r="E110" s="10"/>
      <c r="F110" s="10"/>
    </row>
    <row r="111" spans="5:6" x14ac:dyDescent="0.25">
      <c r="E111" s="10"/>
      <c r="F111" s="10"/>
    </row>
    <row r="112" spans="5:6" x14ac:dyDescent="0.25">
      <c r="E112" s="10"/>
      <c r="F112" s="10"/>
    </row>
    <row r="113" spans="5:6" x14ac:dyDescent="0.25">
      <c r="E113" s="10"/>
      <c r="F113" s="10"/>
    </row>
    <row r="114" spans="5:6" x14ac:dyDescent="0.25">
      <c r="E114" s="10"/>
      <c r="F114" s="10"/>
    </row>
    <row r="115" spans="5:6" x14ac:dyDescent="0.25">
      <c r="E115" s="10"/>
      <c r="F115" s="10"/>
    </row>
    <row r="116" spans="5:6" x14ac:dyDescent="0.25">
      <c r="E116" s="10"/>
      <c r="F116" s="10"/>
    </row>
    <row r="117" spans="5:6" x14ac:dyDescent="0.25">
      <c r="E117" s="10"/>
      <c r="F117" s="10"/>
    </row>
    <row r="118" spans="5:6" x14ac:dyDescent="0.25">
      <c r="E118" s="10"/>
      <c r="F118" s="10"/>
    </row>
    <row r="119" spans="5:6" x14ac:dyDescent="0.25">
      <c r="E119" s="10"/>
      <c r="F119" s="10"/>
    </row>
    <row r="120" spans="5:6" x14ac:dyDescent="0.25">
      <c r="E120" s="10"/>
      <c r="F120" s="10"/>
    </row>
    <row r="121" spans="5:6" x14ac:dyDescent="0.25">
      <c r="E121" s="10"/>
      <c r="F121" s="10"/>
    </row>
    <row r="122" spans="5:6" x14ac:dyDescent="0.25">
      <c r="E122" s="10"/>
      <c r="F122" s="10"/>
    </row>
    <row r="123" spans="5:6" x14ac:dyDescent="0.25">
      <c r="E123" s="10"/>
      <c r="F123" s="10"/>
    </row>
    <row r="124" spans="5:6" x14ac:dyDescent="0.25">
      <c r="E124" s="10"/>
      <c r="F124" s="10"/>
    </row>
    <row r="125" spans="5:6" x14ac:dyDescent="0.25">
      <c r="E125" s="10"/>
      <c r="F125" s="10"/>
    </row>
    <row r="126" spans="5:6" x14ac:dyDescent="0.25">
      <c r="E126" s="10"/>
      <c r="F126" s="10"/>
    </row>
    <row r="127" spans="5:6" x14ac:dyDescent="0.25">
      <c r="E127" s="10"/>
      <c r="F127" s="10"/>
    </row>
    <row r="128" spans="5:6" x14ac:dyDescent="0.25">
      <c r="E128" s="10"/>
      <c r="F128" s="10"/>
    </row>
    <row r="129" spans="5:6" x14ac:dyDescent="0.25">
      <c r="E129" s="10"/>
      <c r="F129" s="10"/>
    </row>
    <row r="130" spans="5:6" x14ac:dyDescent="0.25">
      <c r="E130" s="10"/>
      <c r="F130" s="10"/>
    </row>
    <row r="131" spans="5:6" x14ac:dyDescent="0.25">
      <c r="E131" s="10"/>
      <c r="F131" s="10"/>
    </row>
    <row r="132" spans="5:6" x14ac:dyDescent="0.25">
      <c r="E132" s="10"/>
      <c r="F132" s="10"/>
    </row>
    <row r="133" spans="5:6" x14ac:dyDescent="0.25">
      <c r="E133" s="10"/>
      <c r="F133" s="10"/>
    </row>
    <row r="134" spans="5:6" x14ac:dyDescent="0.25">
      <c r="E134" s="10"/>
      <c r="F134" s="10"/>
    </row>
    <row r="135" spans="5:6" x14ac:dyDescent="0.25">
      <c r="E135" s="10"/>
      <c r="F135" s="10"/>
    </row>
    <row r="136" spans="5:6" x14ac:dyDescent="0.25">
      <c r="E136" s="10"/>
      <c r="F136" s="10"/>
    </row>
    <row r="137" spans="5:6" x14ac:dyDescent="0.25">
      <c r="E137" s="10"/>
      <c r="F137" s="10"/>
    </row>
    <row r="138" spans="5:6" x14ac:dyDescent="0.25">
      <c r="E138" s="10"/>
      <c r="F138" s="10"/>
    </row>
    <row r="139" spans="5:6" x14ac:dyDescent="0.25">
      <c r="E139" s="10"/>
      <c r="F139" s="10"/>
    </row>
    <row r="140" spans="5:6" x14ac:dyDescent="0.25">
      <c r="E140" s="10"/>
      <c r="F140" s="10"/>
    </row>
    <row r="141" spans="5:6" x14ac:dyDescent="0.25">
      <c r="E141" s="10"/>
      <c r="F141" s="10"/>
    </row>
    <row r="142" spans="5:6" x14ac:dyDescent="0.25">
      <c r="E142" s="10"/>
      <c r="F142" s="10"/>
    </row>
    <row r="143" spans="5:6" x14ac:dyDescent="0.25">
      <c r="E143" s="10"/>
      <c r="F143" s="10"/>
    </row>
    <row r="144" spans="5:6" x14ac:dyDescent="0.25">
      <c r="E144" s="10"/>
      <c r="F144" s="10"/>
    </row>
    <row r="145" spans="5:6" x14ac:dyDescent="0.25">
      <c r="E145" s="10"/>
      <c r="F145" s="10"/>
    </row>
    <row r="146" spans="5:6" x14ac:dyDescent="0.25">
      <c r="E146" s="10"/>
      <c r="F146" s="10"/>
    </row>
    <row r="147" spans="5:6" x14ac:dyDescent="0.25">
      <c r="E147" s="10"/>
      <c r="F147" s="10"/>
    </row>
    <row r="148" spans="5:6" x14ac:dyDescent="0.25">
      <c r="E148" s="10"/>
      <c r="F148" s="10"/>
    </row>
    <row r="149" spans="5:6" x14ac:dyDescent="0.25">
      <c r="E149" s="10"/>
      <c r="F149" s="10"/>
    </row>
    <row r="150" spans="5:6" x14ac:dyDescent="0.25">
      <c r="E150" s="10"/>
      <c r="F150" s="10"/>
    </row>
    <row r="151" spans="5:6" x14ac:dyDescent="0.25">
      <c r="E151" s="10"/>
      <c r="F151" s="10"/>
    </row>
    <row r="152" spans="5:6" x14ac:dyDescent="0.25">
      <c r="E152" s="10"/>
      <c r="F152" s="10"/>
    </row>
    <row r="153" spans="5:6" x14ac:dyDescent="0.25">
      <c r="E153" s="10"/>
      <c r="F153" s="10"/>
    </row>
    <row r="154" spans="5:6" x14ac:dyDescent="0.25">
      <c r="E154" s="10"/>
      <c r="F154" s="10"/>
    </row>
    <row r="155" spans="5:6" x14ac:dyDescent="0.25">
      <c r="E155" s="10"/>
      <c r="F155" s="10"/>
    </row>
    <row r="156" spans="5:6" x14ac:dyDescent="0.25">
      <c r="E156" s="10"/>
      <c r="F156" s="10"/>
    </row>
    <row r="157" spans="5:6" x14ac:dyDescent="0.25">
      <c r="E157" s="10"/>
      <c r="F157" s="10"/>
    </row>
    <row r="158" spans="5:6" x14ac:dyDescent="0.25">
      <c r="E158" s="10"/>
      <c r="F158" s="10"/>
    </row>
    <row r="159" spans="5:6" x14ac:dyDescent="0.25">
      <c r="E159" s="10"/>
      <c r="F159" s="10"/>
    </row>
    <row r="160" spans="5:6" x14ac:dyDescent="0.25">
      <c r="E160" s="10"/>
      <c r="F160" s="10"/>
    </row>
    <row r="161" spans="5:6" x14ac:dyDescent="0.25">
      <c r="E161" s="10"/>
      <c r="F161" s="10"/>
    </row>
    <row r="162" spans="5:6" x14ac:dyDescent="0.25">
      <c r="E162" s="10"/>
      <c r="F162" s="10"/>
    </row>
    <row r="163" spans="5:6" x14ac:dyDescent="0.25">
      <c r="E163" s="10"/>
      <c r="F163" s="10"/>
    </row>
    <row r="164" spans="5:6" x14ac:dyDescent="0.25">
      <c r="E164" s="10"/>
      <c r="F164" s="10"/>
    </row>
    <row r="165" spans="5:6" x14ac:dyDescent="0.25">
      <c r="E165" s="10"/>
      <c r="F165" s="10"/>
    </row>
    <row r="166" spans="5:6" x14ac:dyDescent="0.25">
      <c r="E166" s="10"/>
      <c r="F166" s="10"/>
    </row>
    <row r="167" spans="5:6" x14ac:dyDescent="0.25">
      <c r="E167" s="10"/>
      <c r="F167" s="10"/>
    </row>
    <row r="168" spans="5:6" x14ac:dyDescent="0.25">
      <c r="E168" s="10"/>
      <c r="F168" s="10"/>
    </row>
    <row r="169" spans="5:6" x14ac:dyDescent="0.25">
      <c r="E169" s="10"/>
      <c r="F169" s="10"/>
    </row>
    <row r="170" spans="5:6" x14ac:dyDescent="0.25">
      <c r="E170" s="10"/>
      <c r="F170" s="10"/>
    </row>
    <row r="171" spans="5:6" x14ac:dyDescent="0.25">
      <c r="E171" s="10"/>
      <c r="F171" s="10"/>
    </row>
    <row r="172" spans="5:6" x14ac:dyDescent="0.25">
      <c r="E172" s="10"/>
      <c r="F172" s="10"/>
    </row>
    <row r="173" spans="5:6" x14ac:dyDescent="0.25">
      <c r="E173" s="10"/>
      <c r="F173" s="10"/>
    </row>
    <row r="174" spans="5:6" x14ac:dyDescent="0.25">
      <c r="E174" s="10"/>
      <c r="F174" s="10"/>
    </row>
    <row r="175" spans="5:6" x14ac:dyDescent="0.25">
      <c r="E175" s="10"/>
      <c r="F175" s="10"/>
    </row>
    <row r="176" spans="5:6" x14ac:dyDescent="0.25">
      <c r="E176" s="10"/>
      <c r="F176" s="10"/>
    </row>
    <row r="177" spans="5:6" x14ac:dyDescent="0.25">
      <c r="E177" s="10"/>
      <c r="F177" s="10"/>
    </row>
    <row r="178" spans="5:6" x14ac:dyDescent="0.25">
      <c r="E178" s="10"/>
      <c r="F178" s="10"/>
    </row>
    <row r="179" spans="5:6" x14ac:dyDescent="0.25">
      <c r="E179" s="10"/>
      <c r="F179" s="10"/>
    </row>
    <row r="180" spans="5:6" x14ac:dyDescent="0.25">
      <c r="E180" s="10"/>
      <c r="F180" s="10"/>
    </row>
    <row r="181" spans="5:6" x14ac:dyDescent="0.25">
      <c r="E181" s="10"/>
      <c r="F181" s="10"/>
    </row>
    <row r="182" spans="5:6" x14ac:dyDescent="0.25">
      <c r="E182" s="10"/>
      <c r="F182" s="10"/>
    </row>
    <row r="183" spans="5:6" x14ac:dyDescent="0.25">
      <c r="E183" s="10"/>
      <c r="F183" s="10"/>
    </row>
    <row r="184" spans="5:6" x14ac:dyDescent="0.25">
      <c r="E184" s="10"/>
      <c r="F184" s="10"/>
    </row>
    <row r="185" spans="5:6" x14ac:dyDescent="0.25">
      <c r="E185" s="10"/>
      <c r="F185" s="10"/>
    </row>
    <row r="186" spans="5:6" x14ac:dyDescent="0.25">
      <c r="E186" s="10"/>
      <c r="F186" s="10"/>
    </row>
    <row r="187" spans="5:6" x14ac:dyDescent="0.25">
      <c r="E187" s="10"/>
      <c r="F187" s="10"/>
    </row>
    <row r="188" spans="5:6" x14ac:dyDescent="0.25">
      <c r="E188" s="10"/>
      <c r="F188" s="10"/>
    </row>
    <row r="189" spans="5:6" x14ac:dyDescent="0.25">
      <c r="E189" s="10"/>
      <c r="F189" s="10"/>
    </row>
    <row r="190" spans="5:6" x14ac:dyDescent="0.25">
      <c r="E190" s="10"/>
      <c r="F190" s="10"/>
    </row>
    <row r="191" spans="5:6" x14ac:dyDescent="0.25">
      <c r="E191" s="10"/>
      <c r="F191" s="10"/>
    </row>
    <row r="192" spans="5:6" x14ac:dyDescent="0.25">
      <c r="E192" s="10"/>
      <c r="F192" s="10"/>
    </row>
    <row r="193" spans="5:6" x14ac:dyDescent="0.25">
      <c r="E193" s="10"/>
      <c r="F193" s="10"/>
    </row>
    <row r="194" spans="5:6" x14ac:dyDescent="0.25">
      <c r="E194" s="10"/>
      <c r="F194" s="10"/>
    </row>
    <row r="195" spans="5:6" x14ac:dyDescent="0.25">
      <c r="E195" s="10"/>
      <c r="F195" s="10"/>
    </row>
    <row r="196" spans="5:6" x14ac:dyDescent="0.25">
      <c r="E196" s="10"/>
      <c r="F196" s="10"/>
    </row>
    <row r="197" spans="5:6" x14ac:dyDescent="0.25">
      <c r="E197" s="10"/>
      <c r="F197" s="10"/>
    </row>
    <row r="198" spans="5:6" x14ac:dyDescent="0.25">
      <c r="E198" s="10"/>
      <c r="F198" s="10"/>
    </row>
    <row r="199" spans="5:6" x14ac:dyDescent="0.25">
      <c r="E199" s="10"/>
      <c r="F199" s="10"/>
    </row>
    <row r="200" spans="5:6" x14ac:dyDescent="0.25">
      <c r="E200" s="10"/>
      <c r="F200" s="10"/>
    </row>
    <row r="201" spans="5:6" x14ac:dyDescent="0.25">
      <c r="E201" s="10"/>
      <c r="F201" s="10"/>
    </row>
    <row r="202" spans="5:6" x14ac:dyDescent="0.25">
      <c r="E202" s="10"/>
      <c r="F202" s="10"/>
    </row>
    <row r="203" spans="5:6" x14ac:dyDescent="0.25">
      <c r="E203" s="10"/>
      <c r="F203" s="10"/>
    </row>
    <row r="204" spans="5:6" x14ac:dyDescent="0.25">
      <c r="E204" s="10"/>
      <c r="F204" s="10"/>
    </row>
    <row r="205" spans="5:6" x14ac:dyDescent="0.25">
      <c r="E205" s="10"/>
      <c r="F205" s="10"/>
    </row>
    <row r="206" spans="5:6" x14ac:dyDescent="0.25">
      <c r="E206" s="10"/>
      <c r="F206" s="10"/>
    </row>
    <row r="207" spans="5:6" x14ac:dyDescent="0.25">
      <c r="E207" s="10"/>
      <c r="F207" s="10"/>
    </row>
    <row r="208" spans="5:6" x14ac:dyDescent="0.25">
      <c r="E208" s="10"/>
      <c r="F208" s="10"/>
    </row>
    <row r="209" spans="5:6" x14ac:dyDescent="0.25">
      <c r="E209" s="10"/>
      <c r="F209" s="10"/>
    </row>
    <row r="210" spans="5:6" x14ac:dyDescent="0.25">
      <c r="E210" s="10"/>
      <c r="F210" s="10"/>
    </row>
    <row r="211" spans="5:6" x14ac:dyDescent="0.25">
      <c r="E211" s="10"/>
      <c r="F211" s="10"/>
    </row>
    <row r="212" spans="5:6" x14ac:dyDescent="0.25">
      <c r="E212" s="10"/>
      <c r="F212" s="10"/>
    </row>
    <row r="213" spans="5:6" x14ac:dyDescent="0.25">
      <c r="E213" s="10"/>
      <c r="F213" s="10"/>
    </row>
    <row r="214" spans="5:6" x14ac:dyDescent="0.25">
      <c r="E214" s="10"/>
      <c r="F214" s="10"/>
    </row>
    <row r="215" spans="5:6" x14ac:dyDescent="0.25">
      <c r="E215" s="10"/>
      <c r="F215" s="10"/>
    </row>
    <row r="216" spans="5:6" x14ac:dyDescent="0.25">
      <c r="E216" s="10"/>
      <c r="F216" s="10"/>
    </row>
    <row r="217" spans="5:6" x14ac:dyDescent="0.25">
      <c r="E217" s="10"/>
      <c r="F217" s="10"/>
    </row>
    <row r="218" spans="5:6" x14ac:dyDescent="0.25">
      <c r="E218" s="10"/>
      <c r="F218" s="10"/>
    </row>
    <row r="219" spans="5:6" x14ac:dyDescent="0.25">
      <c r="E219" s="10"/>
      <c r="F219" s="10"/>
    </row>
    <row r="220" spans="5:6" x14ac:dyDescent="0.25">
      <c r="E220" s="10"/>
      <c r="F220" s="10"/>
    </row>
    <row r="221" spans="5:6" x14ac:dyDescent="0.25">
      <c r="E221" s="10"/>
      <c r="F221" s="10"/>
    </row>
    <row r="222" spans="5:6" x14ac:dyDescent="0.25">
      <c r="E222" s="10"/>
      <c r="F222" s="10"/>
    </row>
    <row r="223" spans="5:6" x14ac:dyDescent="0.25">
      <c r="E223" s="10"/>
      <c r="F223" s="10"/>
    </row>
    <row r="224" spans="5:6" x14ac:dyDescent="0.25">
      <c r="E224" s="10"/>
      <c r="F224" s="10"/>
    </row>
    <row r="225" spans="5:6" x14ac:dyDescent="0.25">
      <c r="E225" s="10"/>
      <c r="F225" s="10"/>
    </row>
    <row r="226" spans="5:6" x14ac:dyDescent="0.25">
      <c r="E226" s="10"/>
      <c r="F226" s="10"/>
    </row>
    <row r="227" spans="5:6" x14ac:dyDescent="0.25">
      <c r="E227" s="10"/>
      <c r="F227" s="10"/>
    </row>
    <row r="228" spans="5:6" x14ac:dyDescent="0.25">
      <c r="E228" s="10"/>
      <c r="F228" s="10"/>
    </row>
    <row r="229" spans="5:6" x14ac:dyDescent="0.25">
      <c r="E229" s="10"/>
      <c r="F229" s="10"/>
    </row>
    <row r="230" spans="5:6" x14ac:dyDescent="0.25">
      <c r="E230" s="10"/>
      <c r="F230" s="10"/>
    </row>
    <row r="231" spans="5:6" x14ac:dyDescent="0.25">
      <c r="E231" s="10"/>
      <c r="F231" s="10"/>
    </row>
    <row r="232" spans="5:6" x14ac:dyDescent="0.25">
      <c r="E232" s="10"/>
      <c r="F232" s="10"/>
    </row>
    <row r="233" spans="5:6" x14ac:dyDescent="0.25">
      <c r="E233" s="10"/>
      <c r="F233" s="10"/>
    </row>
    <row r="234" spans="5:6" x14ac:dyDescent="0.25">
      <c r="E234" s="10"/>
      <c r="F234" s="10"/>
    </row>
    <row r="235" spans="5:6" x14ac:dyDescent="0.25">
      <c r="E235" s="10"/>
      <c r="F235" s="10"/>
    </row>
    <row r="236" spans="5:6" x14ac:dyDescent="0.25">
      <c r="E236" s="10"/>
      <c r="F236" s="10"/>
    </row>
    <row r="237" spans="5:6" x14ac:dyDescent="0.25">
      <c r="E237" s="10"/>
      <c r="F237" s="10"/>
    </row>
    <row r="238" spans="5:6" x14ac:dyDescent="0.25">
      <c r="E238" s="10"/>
      <c r="F238" s="10"/>
    </row>
    <row r="239" spans="5:6" x14ac:dyDescent="0.25">
      <c r="E239" s="10"/>
      <c r="F239" s="10"/>
    </row>
    <row r="240" spans="5:6" x14ac:dyDescent="0.25">
      <c r="E240" s="10"/>
      <c r="F240" s="10"/>
    </row>
    <row r="241" spans="5:6" x14ac:dyDescent="0.25">
      <c r="E241" s="10"/>
      <c r="F241" s="10"/>
    </row>
    <row r="242" spans="5:6" x14ac:dyDescent="0.25">
      <c r="E242" s="10"/>
      <c r="F242" s="10"/>
    </row>
    <row r="243" spans="5:6" x14ac:dyDescent="0.25">
      <c r="E243" s="10"/>
      <c r="F243" s="10"/>
    </row>
    <row r="244" spans="5:6" x14ac:dyDescent="0.25">
      <c r="E244" s="10"/>
      <c r="F244" s="10"/>
    </row>
    <row r="245" spans="5:6" x14ac:dyDescent="0.25">
      <c r="E245" s="10"/>
      <c r="F245" s="10"/>
    </row>
    <row r="246" spans="5:6" x14ac:dyDescent="0.25">
      <c r="E246" s="10"/>
      <c r="F246" s="10"/>
    </row>
    <row r="247" spans="5:6" x14ac:dyDescent="0.25">
      <c r="E247" s="10"/>
      <c r="F247" s="10"/>
    </row>
    <row r="248" spans="5:6" x14ac:dyDescent="0.25">
      <c r="E248" s="10"/>
      <c r="F248" s="10"/>
    </row>
    <row r="249" spans="5:6" x14ac:dyDescent="0.25">
      <c r="E249" s="10"/>
      <c r="F249" s="10"/>
    </row>
    <row r="250" spans="5:6" x14ac:dyDescent="0.25">
      <c r="E250" s="10"/>
      <c r="F250" s="10"/>
    </row>
    <row r="251" spans="5:6" x14ac:dyDescent="0.25">
      <c r="E251" s="10"/>
      <c r="F251" s="10"/>
    </row>
    <row r="252" spans="5:6" x14ac:dyDescent="0.25">
      <c r="E252" s="10"/>
      <c r="F252" s="10"/>
    </row>
    <row r="253" spans="5:6" x14ac:dyDescent="0.25">
      <c r="E253" s="10"/>
      <c r="F253" s="10"/>
    </row>
    <row r="254" spans="5:6" x14ac:dyDescent="0.25">
      <c r="E254" s="10"/>
      <c r="F254" s="10"/>
    </row>
    <row r="255" spans="5:6" x14ac:dyDescent="0.25">
      <c r="E255" s="10"/>
      <c r="F255" s="10"/>
    </row>
    <row r="256" spans="5:6" x14ac:dyDescent="0.25">
      <c r="E256" s="10"/>
      <c r="F256" s="10"/>
    </row>
    <row r="257" spans="5:6" x14ac:dyDescent="0.25">
      <c r="E257" s="10"/>
      <c r="F257" s="10"/>
    </row>
    <row r="258" spans="5:6" x14ac:dyDescent="0.25">
      <c r="E258" s="10"/>
      <c r="F258" s="10"/>
    </row>
    <row r="259" spans="5:6" x14ac:dyDescent="0.25">
      <c r="E259" s="10"/>
      <c r="F259" s="10"/>
    </row>
    <row r="260" spans="5:6" x14ac:dyDescent="0.25">
      <c r="E260" s="10"/>
      <c r="F260" s="10"/>
    </row>
    <row r="261" spans="5:6" x14ac:dyDescent="0.25">
      <c r="E261" s="10"/>
      <c r="F261" s="10"/>
    </row>
    <row r="262" spans="5:6" x14ac:dyDescent="0.25">
      <c r="E262" s="10"/>
      <c r="F262" s="10"/>
    </row>
    <row r="263" spans="5:6" x14ac:dyDescent="0.25">
      <c r="E263" s="10"/>
      <c r="F263" s="10"/>
    </row>
    <row r="264" spans="5:6" x14ac:dyDescent="0.25">
      <c r="E264" s="10"/>
      <c r="F264" s="10"/>
    </row>
    <row r="265" spans="5:6" x14ac:dyDescent="0.25">
      <c r="E265" s="10"/>
      <c r="F265" s="10"/>
    </row>
    <row r="266" spans="5:6" x14ac:dyDescent="0.25">
      <c r="E266" s="10"/>
      <c r="F266" s="10"/>
    </row>
    <row r="267" spans="5:6" x14ac:dyDescent="0.25">
      <c r="E267" s="10"/>
      <c r="F267" s="10"/>
    </row>
    <row r="268" spans="5:6" x14ac:dyDescent="0.25">
      <c r="E268" s="10"/>
      <c r="F268" s="10"/>
    </row>
    <row r="269" spans="5:6" x14ac:dyDescent="0.25">
      <c r="E269" s="10"/>
      <c r="F269" s="10"/>
    </row>
    <row r="270" spans="5:6" x14ac:dyDescent="0.25">
      <c r="E270" s="10"/>
      <c r="F270" s="10"/>
    </row>
    <row r="271" spans="5:6" x14ac:dyDescent="0.25">
      <c r="E271" s="10"/>
      <c r="F271" s="10"/>
    </row>
    <row r="272" spans="5:6" x14ac:dyDescent="0.25">
      <c r="E272" s="10"/>
      <c r="F272" s="10"/>
    </row>
    <row r="273" spans="5:6" x14ac:dyDescent="0.25">
      <c r="E273" s="10"/>
      <c r="F273" s="10"/>
    </row>
    <row r="274" spans="5:6" x14ac:dyDescent="0.25">
      <c r="E274" s="10"/>
      <c r="F274" s="10"/>
    </row>
    <row r="275" spans="5:6" x14ac:dyDescent="0.25">
      <c r="E275" s="10"/>
      <c r="F275" s="10"/>
    </row>
    <row r="276" spans="5:6" x14ac:dyDescent="0.25">
      <c r="E276" s="10"/>
      <c r="F276" s="10"/>
    </row>
    <row r="277" spans="5:6" x14ac:dyDescent="0.25">
      <c r="E277" s="10"/>
      <c r="F277" s="10"/>
    </row>
    <row r="278" spans="5:6" x14ac:dyDescent="0.25">
      <c r="E278" s="10"/>
      <c r="F278" s="10"/>
    </row>
    <row r="279" spans="5:6" x14ac:dyDescent="0.25">
      <c r="E279" s="10"/>
      <c r="F279" s="10"/>
    </row>
    <row r="280" spans="5:6" x14ac:dyDescent="0.25">
      <c r="E280" s="10"/>
      <c r="F280" s="10"/>
    </row>
    <row r="281" spans="5:6" x14ac:dyDescent="0.25">
      <c r="E281" s="10"/>
      <c r="F281" s="10"/>
    </row>
    <row r="282" spans="5:6" x14ac:dyDescent="0.25">
      <c r="E282" s="10"/>
      <c r="F282" s="10"/>
    </row>
    <row r="283" spans="5:6" x14ac:dyDescent="0.25">
      <c r="E283" s="10"/>
      <c r="F283" s="10"/>
    </row>
    <row r="284" spans="5:6" x14ac:dyDescent="0.25">
      <c r="E284" s="10"/>
      <c r="F284" s="10"/>
    </row>
    <row r="285" spans="5:6" x14ac:dyDescent="0.25">
      <c r="E285" s="10"/>
      <c r="F285" s="10"/>
    </row>
    <row r="286" spans="5:6" x14ac:dyDescent="0.25">
      <c r="E286" s="10"/>
      <c r="F286" s="10"/>
    </row>
    <row r="287" spans="5:6" x14ac:dyDescent="0.25">
      <c r="E287" s="10"/>
      <c r="F287" s="10"/>
    </row>
    <row r="288" spans="5:6" x14ac:dyDescent="0.25">
      <c r="E288" s="10"/>
      <c r="F288" s="10"/>
    </row>
    <row r="289" spans="5:6" x14ac:dyDescent="0.25">
      <c r="E289" s="10"/>
      <c r="F289" s="10"/>
    </row>
    <row r="290" spans="5:6" x14ac:dyDescent="0.25">
      <c r="E290" s="10"/>
      <c r="F290" s="10"/>
    </row>
    <row r="291" spans="5:6" x14ac:dyDescent="0.25">
      <c r="E291" s="10"/>
      <c r="F291" s="10"/>
    </row>
    <row r="292" spans="5:6" x14ac:dyDescent="0.25">
      <c r="E292" s="10"/>
      <c r="F292" s="10"/>
    </row>
    <row r="293" spans="5:6" x14ac:dyDescent="0.25">
      <c r="E293" s="10"/>
      <c r="F293" s="10"/>
    </row>
    <row r="294" spans="5:6" x14ac:dyDescent="0.25">
      <c r="E294" s="10"/>
      <c r="F294" s="10"/>
    </row>
    <row r="295" spans="5:6" x14ac:dyDescent="0.25">
      <c r="E295" s="10"/>
      <c r="F295" s="10"/>
    </row>
    <row r="296" spans="5:6" x14ac:dyDescent="0.25">
      <c r="E296" s="10"/>
      <c r="F296" s="10"/>
    </row>
    <row r="297" spans="5:6" x14ac:dyDescent="0.25">
      <c r="E297" s="10"/>
      <c r="F297" s="10"/>
    </row>
    <row r="298" spans="5:6" x14ac:dyDescent="0.25">
      <c r="E298" s="10"/>
      <c r="F298" s="10"/>
    </row>
    <row r="299" spans="5:6" x14ac:dyDescent="0.25">
      <c r="E299" s="10"/>
      <c r="F299" s="10"/>
    </row>
    <row r="300" spans="5:6" x14ac:dyDescent="0.25">
      <c r="E300" s="10"/>
      <c r="F300" s="10"/>
    </row>
    <row r="301" spans="5:6" x14ac:dyDescent="0.25">
      <c r="E301" s="10"/>
      <c r="F301" s="10"/>
    </row>
    <row r="302" spans="5:6" x14ac:dyDescent="0.25">
      <c r="E302" s="10"/>
      <c r="F302" s="10"/>
    </row>
    <row r="303" spans="5:6" x14ac:dyDescent="0.25">
      <c r="E303" s="10"/>
      <c r="F303" s="10"/>
    </row>
    <row r="304" spans="5:6" x14ac:dyDescent="0.25">
      <c r="E304" s="10"/>
      <c r="F304" s="10"/>
    </row>
    <row r="305" spans="5:6" x14ac:dyDescent="0.25">
      <c r="E305" s="10"/>
      <c r="F305" s="10"/>
    </row>
    <row r="306" spans="5:6" x14ac:dyDescent="0.25">
      <c r="E306" s="10"/>
      <c r="F306" s="10"/>
    </row>
    <row r="307" spans="5:6" x14ac:dyDescent="0.25">
      <c r="E307" s="10"/>
      <c r="F307" s="10"/>
    </row>
    <row r="308" spans="5:6" x14ac:dyDescent="0.25">
      <c r="E308" s="10"/>
      <c r="F308" s="10"/>
    </row>
    <row r="309" spans="5:6" x14ac:dyDescent="0.25">
      <c r="E309" s="10"/>
      <c r="F309" s="10"/>
    </row>
    <row r="310" spans="5:6" x14ac:dyDescent="0.25">
      <c r="E310" s="10"/>
      <c r="F310" s="10"/>
    </row>
    <row r="311" spans="5:6" x14ac:dyDescent="0.25">
      <c r="E311" s="10"/>
      <c r="F311" s="10"/>
    </row>
    <row r="312" spans="5:6" x14ac:dyDescent="0.25">
      <c r="E312" s="10"/>
      <c r="F312" s="10"/>
    </row>
    <row r="313" spans="5:6" x14ac:dyDescent="0.25">
      <c r="E313" s="10"/>
      <c r="F313" s="10"/>
    </row>
    <row r="314" spans="5:6" x14ac:dyDescent="0.25">
      <c r="E314" s="10"/>
      <c r="F314" s="10"/>
    </row>
    <row r="315" spans="5:6" x14ac:dyDescent="0.25">
      <c r="E315" s="10"/>
      <c r="F315" s="10"/>
    </row>
    <row r="316" spans="5:6" x14ac:dyDescent="0.25">
      <c r="E316" s="10"/>
      <c r="F316" s="10"/>
    </row>
    <row r="317" spans="5:6" x14ac:dyDescent="0.25">
      <c r="E317" s="10"/>
      <c r="F317" s="10"/>
    </row>
    <row r="318" spans="5:6" x14ac:dyDescent="0.25">
      <c r="E318" s="10"/>
      <c r="F318" s="10"/>
    </row>
    <row r="319" spans="5:6" x14ac:dyDescent="0.25">
      <c r="E319" s="10"/>
      <c r="F319" s="10"/>
    </row>
    <row r="320" spans="5:6" x14ac:dyDescent="0.25">
      <c r="E320" s="10"/>
      <c r="F320" s="10"/>
    </row>
    <row r="321" spans="5:6" x14ac:dyDescent="0.25">
      <c r="E321" s="10"/>
      <c r="F321" s="10"/>
    </row>
    <row r="322" spans="5:6" x14ac:dyDescent="0.25">
      <c r="E322" s="10"/>
      <c r="F322" s="10"/>
    </row>
    <row r="323" spans="5:6" x14ac:dyDescent="0.25">
      <c r="E323" s="10"/>
      <c r="F323" s="10"/>
    </row>
    <row r="324" spans="5:6" x14ac:dyDescent="0.25">
      <c r="E324" s="10"/>
      <c r="F324" s="10"/>
    </row>
    <row r="325" spans="5:6" x14ac:dyDescent="0.25">
      <c r="E325" s="10"/>
      <c r="F325" s="10"/>
    </row>
    <row r="326" spans="5:6" x14ac:dyDescent="0.25">
      <c r="E326" s="10"/>
      <c r="F326" s="10"/>
    </row>
    <row r="327" spans="5:6" x14ac:dyDescent="0.25">
      <c r="E327" s="10"/>
      <c r="F327" s="10"/>
    </row>
    <row r="328" spans="5:6" x14ac:dyDescent="0.25">
      <c r="E328" s="10"/>
      <c r="F328" s="10"/>
    </row>
    <row r="329" spans="5:6" x14ac:dyDescent="0.25">
      <c r="E329" s="10"/>
      <c r="F329" s="10"/>
    </row>
    <row r="330" spans="5:6" x14ac:dyDescent="0.25">
      <c r="E330" s="10"/>
      <c r="F330" s="10"/>
    </row>
    <row r="331" spans="5:6" x14ac:dyDescent="0.25">
      <c r="E331" s="10"/>
      <c r="F331" s="10"/>
    </row>
    <row r="332" spans="5:6" x14ac:dyDescent="0.25">
      <c r="E332" s="10"/>
      <c r="F332" s="10"/>
    </row>
    <row r="333" spans="5:6" x14ac:dyDescent="0.25">
      <c r="E333" s="10"/>
      <c r="F333" s="10"/>
    </row>
    <row r="334" spans="5:6" x14ac:dyDescent="0.25">
      <c r="E334" s="10"/>
      <c r="F334" s="10"/>
    </row>
    <row r="335" spans="5:6" x14ac:dyDescent="0.25">
      <c r="E335" s="10"/>
      <c r="F335" s="10"/>
    </row>
    <row r="336" spans="5:6" x14ac:dyDescent="0.25">
      <c r="E336" s="10"/>
      <c r="F336" s="10"/>
    </row>
    <row r="337" spans="5:6" x14ac:dyDescent="0.25">
      <c r="E337" s="10"/>
      <c r="F337" s="10"/>
    </row>
    <row r="338" spans="5:6" x14ac:dyDescent="0.25">
      <c r="E338" s="10"/>
      <c r="F338" s="10"/>
    </row>
    <row r="339" spans="5:6" x14ac:dyDescent="0.25">
      <c r="E339" s="10"/>
      <c r="F339" s="10"/>
    </row>
    <row r="340" spans="5:6" x14ac:dyDescent="0.25">
      <c r="E340" s="10"/>
      <c r="F340" s="10"/>
    </row>
    <row r="341" spans="5:6" x14ac:dyDescent="0.25">
      <c r="E341" s="10"/>
      <c r="F341" s="10"/>
    </row>
    <row r="342" spans="5:6" x14ac:dyDescent="0.25">
      <c r="E342" s="10"/>
      <c r="F342" s="10"/>
    </row>
    <row r="343" spans="5:6" x14ac:dyDescent="0.25">
      <c r="E343" s="10"/>
      <c r="F343" s="10"/>
    </row>
    <row r="344" spans="5:6" x14ac:dyDescent="0.25">
      <c r="E344" s="10"/>
      <c r="F344" s="10"/>
    </row>
    <row r="345" spans="5:6" x14ac:dyDescent="0.25">
      <c r="E345" s="10"/>
      <c r="F345" s="10"/>
    </row>
    <row r="346" spans="5:6" x14ac:dyDescent="0.25">
      <c r="E346" s="10"/>
      <c r="F346" s="10"/>
    </row>
    <row r="347" spans="5:6" x14ac:dyDescent="0.25">
      <c r="E347" s="10"/>
      <c r="F347" s="10"/>
    </row>
    <row r="348" spans="5:6" x14ac:dyDescent="0.25">
      <c r="E348" s="10"/>
      <c r="F348" s="10"/>
    </row>
    <row r="349" spans="5:6" x14ac:dyDescent="0.25">
      <c r="E349" s="10"/>
      <c r="F349" s="10"/>
    </row>
    <row r="350" spans="5:6" x14ac:dyDescent="0.25">
      <c r="E350" s="10"/>
      <c r="F350" s="10"/>
    </row>
    <row r="351" spans="5:6" x14ac:dyDescent="0.25">
      <c r="E351" s="10"/>
      <c r="F351" s="10"/>
    </row>
    <row r="352" spans="5:6" x14ac:dyDescent="0.25">
      <c r="E352" s="10"/>
      <c r="F352" s="10"/>
    </row>
    <row r="353" spans="5:6" x14ac:dyDescent="0.25">
      <c r="E353" s="10"/>
      <c r="F353" s="10"/>
    </row>
    <row r="354" spans="5:6" x14ac:dyDescent="0.25">
      <c r="E354" s="10"/>
      <c r="F354" s="10"/>
    </row>
    <row r="355" spans="5:6" x14ac:dyDescent="0.25">
      <c r="E355" s="10"/>
      <c r="F355" s="10"/>
    </row>
    <row r="356" spans="5:6" x14ac:dyDescent="0.25">
      <c r="E356" s="10"/>
      <c r="F356" s="10"/>
    </row>
    <row r="357" spans="5:6" x14ac:dyDescent="0.25">
      <c r="E357" s="10"/>
      <c r="F357" s="10"/>
    </row>
    <row r="358" spans="5:6" x14ac:dyDescent="0.25">
      <c r="E358" s="10"/>
      <c r="F358" s="10"/>
    </row>
    <row r="359" spans="5:6" x14ac:dyDescent="0.25">
      <c r="E359" s="10"/>
      <c r="F359" s="10"/>
    </row>
    <row r="360" spans="5:6" x14ac:dyDescent="0.25">
      <c r="E360" s="10"/>
      <c r="F360" s="10"/>
    </row>
    <row r="361" spans="5:6" x14ac:dyDescent="0.25">
      <c r="E361" s="10"/>
      <c r="F361" s="10"/>
    </row>
    <row r="362" spans="5:6" x14ac:dyDescent="0.25">
      <c r="E362" s="10"/>
      <c r="F362" s="10"/>
    </row>
    <row r="363" spans="5:6" x14ac:dyDescent="0.25">
      <c r="E363" s="10"/>
      <c r="F363" s="10"/>
    </row>
    <row r="364" spans="5:6" x14ac:dyDescent="0.25">
      <c r="E364" s="10"/>
      <c r="F364" s="10"/>
    </row>
    <row r="365" spans="5:6" x14ac:dyDescent="0.25">
      <c r="E365" s="10"/>
      <c r="F365" s="10"/>
    </row>
    <row r="366" spans="5:6" x14ac:dyDescent="0.25">
      <c r="E366" s="10"/>
      <c r="F366" s="10"/>
    </row>
    <row r="367" spans="5:6" x14ac:dyDescent="0.25">
      <c r="E367" s="10"/>
      <c r="F367" s="10"/>
    </row>
    <row r="368" spans="5:6" x14ac:dyDescent="0.25">
      <c r="E368" s="10"/>
      <c r="F368" s="10"/>
    </row>
    <row r="369" spans="5:6" x14ac:dyDescent="0.25">
      <c r="E369" s="10"/>
      <c r="F369" s="10"/>
    </row>
    <row r="370" spans="5:6" x14ac:dyDescent="0.25">
      <c r="E370" s="10"/>
      <c r="F370" s="10"/>
    </row>
    <row r="371" spans="5:6" x14ac:dyDescent="0.25">
      <c r="E371" s="10"/>
      <c r="F371" s="10"/>
    </row>
    <row r="372" spans="5:6" x14ac:dyDescent="0.25">
      <c r="E372" s="10"/>
      <c r="F372" s="10"/>
    </row>
    <row r="373" spans="5:6" x14ac:dyDescent="0.25">
      <c r="E373" s="10"/>
      <c r="F373" s="10"/>
    </row>
    <row r="374" spans="5:6" x14ac:dyDescent="0.25">
      <c r="E374" s="10"/>
      <c r="F374" s="10"/>
    </row>
    <row r="375" spans="5:6" x14ac:dyDescent="0.25">
      <c r="E375" s="10"/>
      <c r="F375" s="10"/>
    </row>
    <row r="376" spans="5:6" x14ac:dyDescent="0.25">
      <c r="E376" s="10"/>
      <c r="F376" s="10"/>
    </row>
    <row r="377" spans="5:6" x14ac:dyDescent="0.25">
      <c r="E377" s="10"/>
      <c r="F377" s="10"/>
    </row>
    <row r="378" spans="5:6" x14ac:dyDescent="0.25">
      <c r="E378" s="10"/>
      <c r="F378" s="10"/>
    </row>
    <row r="379" spans="5:6" x14ac:dyDescent="0.25">
      <c r="E379" s="10"/>
      <c r="F379" s="10"/>
    </row>
    <row r="380" spans="5:6" x14ac:dyDescent="0.25">
      <c r="E380" s="10"/>
      <c r="F380" s="10"/>
    </row>
    <row r="381" spans="5:6" x14ac:dyDescent="0.25">
      <c r="E381" s="10"/>
      <c r="F381" s="10"/>
    </row>
    <row r="382" spans="5:6" x14ac:dyDescent="0.25">
      <c r="E382" s="10"/>
      <c r="F382" s="10"/>
    </row>
    <row r="383" spans="5:6" x14ac:dyDescent="0.25">
      <c r="E383" s="10"/>
      <c r="F383" s="10"/>
    </row>
    <row r="384" spans="5:6" x14ac:dyDescent="0.25">
      <c r="E384" s="10"/>
      <c r="F384" s="10"/>
    </row>
    <row r="385" spans="5:6" x14ac:dyDescent="0.25">
      <c r="E385" s="10"/>
      <c r="F385" s="10"/>
    </row>
    <row r="386" spans="5:6" x14ac:dyDescent="0.25">
      <c r="E386" s="10"/>
      <c r="F386" s="10"/>
    </row>
    <row r="387" spans="5:6" x14ac:dyDescent="0.25">
      <c r="E387" s="10"/>
      <c r="F387" s="10"/>
    </row>
    <row r="388" spans="5:6" x14ac:dyDescent="0.25">
      <c r="E388" s="10"/>
      <c r="F388" s="10"/>
    </row>
    <row r="389" spans="5:6" x14ac:dyDescent="0.25">
      <c r="E389" s="10"/>
      <c r="F389" s="10"/>
    </row>
    <row r="390" spans="5:6" x14ac:dyDescent="0.25">
      <c r="E390" s="10"/>
      <c r="F390" s="10"/>
    </row>
    <row r="391" spans="5:6" x14ac:dyDescent="0.25">
      <c r="E391" s="10"/>
      <c r="F391" s="10"/>
    </row>
    <row r="392" spans="5:6" x14ac:dyDescent="0.25">
      <c r="E392" s="10"/>
      <c r="F392" s="10"/>
    </row>
    <row r="393" spans="5:6" x14ac:dyDescent="0.25">
      <c r="E393" s="10"/>
      <c r="F393" s="10"/>
    </row>
    <row r="394" spans="5:6" x14ac:dyDescent="0.25">
      <c r="E394" s="10"/>
      <c r="F394" s="10"/>
    </row>
    <row r="395" spans="5:6" x14ac:dyDescent="0.25">
      <c r="E395" s="10"/>
      <c r="F395" s="10"/>
    </row>
    <row r="396" spans="5:6" x14ac:dyDescent="0.25">
      <c r="E396" s="10"/>
      <c r="F396" s="10"/>
    </row>
    <row r="397" spans="5:6" x14ac:dyDescent="0.25">
      <c r="E397" s="10"/>
      <c r="F397" s="10"/>
    </row>
    <row r="398" spans="5:6" x14ac:dyDescent="0.25">
      <c r="E398" s="10"/>
      <c r="F398" s="10"/>
    </row>
    <row r="399" spans="5:6" x14ac:dyDescent="0.25">
      <c r="E399" s="10"/>
      <c r="F399" s="10"/>
    </row>
    <row r="400" spans="5:6" x14ac:dyDescent="0.25">
      <c r="E400" s="10"/>
      <c r="F400" s="10"/>
    </row>
    <row r="401" spans="5:6" x14ac:dyDescent="0.25">
      <c r="E401" s="10"/>
      <c r="F401" s="10"/>
    </row>
    <row r="402" spans="5:6" x14ac:dyDescent="0.25">
      <c r="E402" s="10"/>
      <c r="F402" s="10"/>
    </row>
    <row r="403" spans="5:6" x14ac:dyDescent="0.25">
      <c r="E403" s="10"/>
      <c r="F403" s="10"/>
    </row>
    <row r="404" spans="5:6" x14ac:dyDescent="0.25">
      <c r="E404" s="10"/>
      <c r="F404" s="10"/>
    </row>
    <row r="405" spans="5:6" x14ac:dyDescent="0.25">
      <c r="E405" s="10"/>
      <c r="F405" s="10"/>
    </row>
    <row r="406" spans="5:6" x14ac:dyDescent="0.25">
      <c r="E406" s="10"/>
      <c r="F406" s="10"/>
    </row>
    <row r="407" spans="5:6" x14ac:dyDescent="0.25">
      <c r="E407" s="10"/>
      <c r="F407" s="10"/>
    </row>
    <row r="408" spans="5:6" x14ac:dyDescent="0.25">
      <c r="E408" s="10"/>
      <c r="F408" s="10"/>
    </row>
    <row r="409" spans="5:6" x14ac:dyDescent="0.25">
      <c r="E409" s="10"/>
      <c r="F409" s="10"/>
    </row>
    <row r="410" spans="5:6" x14ac:dyDescent="0.25">
      <c r="E410" s="10"/>
      <c r="F410" s="10"/>
    </row>
    <row r="411" spans="5:6" x14ac:dyDescent="0.25">
      <c r="E411" s="10"/>
      <c r="F411" s="10"/>
    </row>
    <row r="412" spans="5:6" x14ac:dyDescent="0.25">
      <c r="E412" s="10"/>
      <c r="F412" s="10"/>
    </row>
    <row r="413" spans="5:6" x14ac:dyDescent="0.25">
      <c r="E413" s="10"/>
      <c r="F413" s="10"/>
    </row>
    <row r="414" spans="5:6" x14ac:dyDescent="0.25">
      <c r="E414" s="10"/>
      <c r="F414" s="10"/>
    </row>
    <row r="415" spans="5:6" x14ac:dyDescent="0.25">
      <c r="E415" s="10"/>
      <c r="F415" s="10"/>
    </row>
    <row r="416" spans="5:6" x14ac:dyDescent="0.25">
      <c r="E416" s="10"/>
      <c r="F416" s="10"/>
    </row>
    <row r="417" spans="5:6" x14ac:dyDescent="0.25">
      <c r="E417" s="10"/>
      <c r="F417" s="10"/>
    </row>
    <row r="418" spans="5:6" x14ac:dyDescent="0.25">
      <c r="E418" s="10"/>
      <c r="F418" s="10"/>
    </row>
    <row r="419" spans="5:6" x14ac:dyDescent="0.25">
      <c r="E419" s="10"/>
      <c r="F419" s="10"/>
    </row>
    <row r="420" spans="5:6" x14ac:dyDescent="0.25">
      <c r="E420" s="10"/>
      <c r="F420" s="10"/>
    </row>
    <row r="421" spans="5:6" x14ac:dyDescent="0.25">
      <c r="E421" s="10"/>
      <c r="F421" s="10"/>
    </row>
    <row r="422" spans="5:6" x14ac:dyDescent="0.25">
      <c r="E422" s="10"/>
      <c r="F422" s="10"/>
    </row>
    <row r="423" spans="5:6" x14ac:dyDescent="0.25">
      <c r="E423" s="10"/>
      <c r="F423" s="10"/>
    </row>
    <row r="424" spans="5:6" x14ac:dyDescent="0.25">
      <c r="E424" s="10"/>
      <c r="F424" s="10"/>
    </row>
    <row r="425" spans="5:6" x14ac:dyDescent="0.25">
      <c r="E425" s="10"/>
      <c r="F425" s="10"/>
    </row>
    <row r="426" spans="5:6" x14ac:dyDescent="0.25">
      <c r="E426" s="10"/>
      <c r="F426" s="10"/>
    </row>
    <row r="427" spans="5:6" x14ac:dyDescent="0.25">
      <c r="E427" s="10"/>
      <c r="F427" s="10"/>
    </row>
    <row r="428" spans="5:6" x14ac:dyDescent="0.25">
      <c r="E428" s="10"/>
      <c r="F428" s="10"/>
    </row>
    <row r="429" spans="5:6" x14ac:dyDescent="0.25">
      <c r="E429" s="10"/>
      <c r="F429" s="10"/>
    </row>
    <row r="430" spans="5:6" x14ac:dyDescent="0.25">
      <c r="E430" s="10"/>
      <c r="F430" s="10"/>
    </row>
    <row r="431" spans="5:6" x14ac:dyDescent="0.25">
      <c r="E431" s="10"/>
      <c r="F431" s="10"/>
    </row>
    <row r="432" spans="5:6" x14ac:dyDescent="0.25">
      <c r="E432" s="10"/>
      <c r="F432" s="10"/>
    </row>
    <row r="433" spans="5:6" x14ac:dyDescent="0.25">
      <c r="E433" s="10"/>
      <c r="F433" s="10"/>
    </row>
    <row r="434" spans="5:6" x14ac:dyDescent="0.25">
      <c r="E434" s="10"/>
      <c r="F434" s="10"/>
    </row>
    <row r="435" spans="5:6" x14ac:dyDescent="0.25">
      <c r="E435" s="10"/>
      <c r="F435" s="10"/>
    </row>
    <row r="436" spans="5:6" x14ac:dyDescent="0.25">
      <c r="E436" s="10"/>
      <c r="F436" s="10"/>
    </row>
    <row r="437" spans="5:6" x14ac:dyDescent="0.25">
      <c r="E437" s="10"/>
      <c r="F437" s="10"/>
    </row>
    <row r="438" spans="5:6" x14ac:dyDescent="0.25">
      <c r="E438" s="10"/>
      <c r="F438" s="10"/>
    </row>
  </sheetData>
  <mergeCells count="18">
    <mergeCell ref="B80:B81"/>
    <mergeCell ref="D80:D81"/>
    <mergeCell ref="K7:N8"/>
    <mergeCell ref="H5:I5"/>
    <mergeCell ref="K6:N6"/>
    <mergeCell ref="B13:B15"/>
    <mergeCell ref="D13:D15"/>
    <mergeCell ref="D10:D12"/>
    <mergeCell ref="B10:B12"/>
    <mergeCell ref="C1:C4"/>
    <mergeCell ref="K5:N5"/>
    <mergeCell ref="K4:N4"/>
    <mergeCell ref="D1:G1"/>
    <mergeCell ref="D2:G2"/>
    <mergeCell ref="D3:G3"/>
    <mergeCell ref="D4:G4"/>
    <mergeCell ref="A5:E5"/>
    <mergeCell ref="A1:B4"/>
  </mergeCells>
  <hyperlinks>
    <hyperlink ref="D4" r:id="rId1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</dc:creator>
  <cp:lastModifiedBy>User</cp:lastModifiedBy>
  <dcterms:created xsi:type="dcterms:W3CDTF">2018-04-03T07:18:18Z</dcterms:created>
  <dcterms:modified xsi:type="dcterms:W3CDTF">2020-07-29T08:37:36Z</dcterms:modified>
</cp:coreProperties>
</file>