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5" yWindow="-15" windowWidth="28830" windowHeight="6375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F177" i="1" l="1"/>
  <c r="G11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59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23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05" i="1"/>
  <c r="G100" i="1"/>
  <c r="G101" i="1"/>
  <c r="G102" i="1"/>
  <c r="G103" i="1"/>
  <c r="G104" i="1"/>
  <c r="G99" i="1"/>
  <c r="G94" i="1"/>
  <c r="G95" i="1"/>
  <c r="G96" i="1"/>
  <c r="G97" i="1"/>
  <c r="G98" i="1"/>
  <c r="G93" i="1"/>
  <c r="G88" i="1"/>
  <c r="G89" i="1"/>
  <c r="G90" i="1"/>
  <c r="G91" i="1"/>
  <c r="G92" i="1"/>
  <c r="G87" i="1"/>
  <c r="G81" i="1"/>
  <c r="G82" i="1"/>
  <c r="G83" i="1"/>
  <c r="G84" i="1"/>
  <c r="G85" i="1"/>
  <c r="G86" i="1"/>
  <c r="G80" i="1"/>
  <c r="G74" i="1"/>
  <c r="G75" i="1"/>
  <c r="G76" i="1"/>
  <c r="G77" i="1"/>
  <c r="G78" i="1"/>
  <c r="G79" i="1"/>
  <c r="G73" i="1"/>
  <c r="G67" i="1"/>
  <c r="G68" i="1"/>
  <c r="G69" i="1"/>
  <c r="G70" i="1"/>
  <c r="G71" i="1"/>
  <c r="G72" i="1"/>
  <c r="G66" i="1"/>
  <c r="G60" i="1"/>
  <c r="G61" i="1"/>
  <c r="G62" i="1"/>
  <c r="G63" i="1"/>
  <c r="G64" i="1"/>
  <c r="G65" i="1"/>
  <c r="G59" i="1"/>
  <c r="G54" i="1"/>
  <c r="G55" i="1"/>
  <c r="G56" i="1"/>
  <c r="G57" i="1"/>
  <c r="G58" i="1"/>
  <c r="G53" i="1"/>
  <c r="G48" i="1"/>
  <c r="G49" i="1"/>
  <c r="G50" i="1"/>
  <c r="G51" i="1"/>
  <c r="G52" i="1"/>
  <c r="G47" i="1"/>
  <c r="G42" i="1"/>
  <c r="G43" i="1"/>
  <c r="G44" i="1"/>
  <c r="G45" i="1"/>
  <c r="G46" i="1"/>
  <c r="G41" i="1"/>
  <c r="G40" i="1"/>
  <c r="G36" i="1"/>
  <c r="G37" i="1"/>
  <c r="G38" i="1"/>
  <c r="G39" i="1"/>
  <c r="G35" i="1"/>
  <c r="G30" i="1"/>
  <c r="G31" i="1"/>
  <c r="G32" i="1"/>
  <c r="G33" i="1"/>
  <c r="G34" i="1"/>
  <c r="G29" i="1"/>
  <c r="G28" i="1"/>
  <c r="G24" i="1"/>
  <c r="G25" i="1"/>
  <c r="G26" i="1"/>
  <c r="G27" i="1"/>
  <c r="G23" i="1"/>
  <c r="G18" i="1"/>
  <c r="G19" i="1"/>
  <c r="G20" i="1"/>
  <c r="G21" i="1"/>
  <c r="G22" i="1"/>
  <c r="G17" i="1"/>
  <c r="G16" i="1"/>
  <c r="G12" i="1"/>
  <c r="G13" i="1"/>
  <c r="G14" i="1"/>
  <c r="G15" i="1"/>
  <c r="F7" i="1" l="1"/>
  <c r="G177" i="1" l="1"/>
  <c r="G7" i="1" s="1"/>
</calcChain>
</file>

<file path=xl/sharedStrings.xml><?xml version="1.0" encoding="utf-8"?>
<sst xmlns="http://schemas.openxmlformats.org/spreadsheetml/2006/main" count="209" uniqueCount="209">
  <si>
    <t>Штрихкод</t>
  </si>
  <si>
    <t>4627146561286</t>
  </si>
  <si>
    <t>4627146561293</t>
  </si>
  <si>
    <t>4627146561309</t>
  </si>
  <si>
    <t>4627146561316</t>
  </si>
  <si>
    <t>4627146561323</t>
  </si>
  <si>
    <t>4627146561330</t>
  </si>
  <si>
    <t>4627146566762</t>
  </si>
  <si>
    <t>4627146566779</t>
  </si>
  <si>
    <t>4627146566786</t>
  </si>
  <si>
    <t>4627146566793</t>
  </si>
  <si>
    <t>4627146566809</t>
  </si>
  <si>
    <t>4627146566816</t>
  </si>
  <si>
    <t>4627146562030</t>
  </si>
  <si>
    <t>4627146562047</t>
  </si>
  <si>
    <t>4627146562054</t>
  </si>
  <si>
    <t>4627146562061</t>
  </si>
  <si>
    <t>4627146562078</t>
  </si>
  <si>
    <t>4627146562085</t>
  </si>
  <si>
    <t>4627146561965</t>
  </si>
  <si>
    <t>4627146561972</t>
  </si>
  <si>
    <t>4627146561989</t>
  </si>
  <si>
    <t>4627146561996</t>
  </si>
  <si>
    <t>4627146562009</t>
  </si>
  <si>
    <t>4627146562016</t>
  </si>
  <si>
    <t>4627146560777</t>
  </si>
  <si>
    <t>4627146560784</t>
  </si>
  <si>
    <t>4627146560791</t>
  </si>
  <si>
    <t>4627146560807</t>
  </si>
  <si>
    <t>4627146560814</t>
  </si>
  <si>
    <t>4627146560821</t>
  </si>
  <si>
    <t>4627127699625</t>
  </si>
  <si>
    <t>4627127699656</t>
  </si>
  <si>
    <t>4627127694231</t>
  </si>
  <si>
    <t>4627127694262</t>
  </si>
  <si>
    <t>4627127694293</t>
  </si>
  <si>
    <t>4627127699687</t>
  </si>
  <si>
    <t>4627127699632</t>
  </si>
  <si>
    <t>4627127699663</t>
  </si>
  <si>
    <t>4627127694248</t>
  </si>
  <si>
    <t>4627127694279</t>
  </si>
  <si>
    <t>4627127694309</t>
  </si>
  <si>
    <t>4627127699694</t>
  </si>
  <si>
    <t>4627127699618</t>
  </si>
  <si>
    <t>4627127699649</t>
  </si>
  <si>
    <t>4627127694224</t>
  </si>
  <si>
    <t>4627127694255</t>
  </si>
  <si>
    <t>4627127694286</t>
  </si>
  <si>
    <t>4627127699670</t>
  </si>
  <si>
    <t>4627127696129</t>
  </si>
  <si>
    <t>4627127696136</t>
  </si>
  <si>
    <t>4627127696143</t>
  </si>
  <si>
    <t>4627127696150</t>
  </si>
  <si>
    <t>4627127696167</t>
  </si>
  <si>
    <t>4627127699540</t>
  </si>
  <si>
    <t>4627127695887</t>
  </si>
  <si>
    <t>4627127695894</t>
  </si>
  <si>
    <t>4627127695900</t>
  </si>
  <si>
    <t>4627127695917</t>
  </si>
  <si>
    <t>4627127695924</t>
  </si>
  <si>
    <t>4627127699502</t>
  </si>
  <si>
    <t>4627127695825</t>
  </si>
  <si>
    <t>4627127695832</t>
  </si>
  <si>
    <t>4627127695849</t>
  </si>
  <si>
    <t>4627127695856</t>
  </si>
  <si>
    <t>4627127695863</t>
  </si>
  <si>
    <t>4627127699557</t>
  </si>
  <si>
    <t>4627127699434</t>
  </si>
  <si>
    <t>4627127699441</t>
  </si>
  <si>
    <t>4627127699458</t>
  </si>
  <si>
    <t>4627127699465</t>
  </si>
  <si>
    <t>4627127699472</t>
  </si>
  <si>
    <t>4627127699526</t>
  </si>
  <si>
    <t>4627127696068</t>
  </si>
  <si>
    <t>4627127696075</t>
  </si>
  <si>
    <t>4627127696082</t>
  </si>
  <si>
    <t>4627127696099</t>
  </si>
  <si>
    <t>4627127696105</t>
  </si>
  <si>
    <t>4627127699533</t>
  </si>
  <si>
    <t>4627127695948</t>
  </si>
  <si>
    <t>4627127695955</t>
  </si>
  <si>
    <t>4627127695962</t>
  </si>
  <si>
    <t>4627127695979</t>
  </si>
  <si>
    <t>4627127695986</t>
  </si>
  <si>
    <t>4627127699519</t>
  </si>
  <si>
    <t>4627127696488</t>
  </si>
  <si>
    <t>4627127696495</t>
  </si>
  <si>
    <t>4627127696501</t>
  </si>
  <si>
    <t>4627127696518</t>
  </si>
  <si>
    <t>4627127696525</t>
  </si>
  <si>
    <t>4627127699717</t>
  </si>
  <si>
    <t>4627127696426</t>
  </si>
  <si>
    <t>4627127696433</t>
  </si>
  <si>
    <t>4627127696440</t>
  </si>
  <si>
    <t>4627127696457</t>
  </si>
  <si>
    <t>4627127696464</t>
  </si>
  <si>
    <t>4627127699700</t>
  </si>
  <si>
    <t>4627146562801</t>
  </si>
  <si>
    <t>4627146562818</t>
  </si>
  <si>
    <t>4627146562825</t>
  </si>
  <si>
    <t>4627146562832</t>
  </si>
  <si>
    <t>4627146562849</t>
  </si>
  <si>
    <t>4627146562856</t>
  </si>
  <si>
    <t>4627146566823</t>
  </si>
  <si>
    <t>4627146566830</t>
  </si>
  <si>
    <t>4627146566847</t>
  </si>
  <si>
    <t>4627146566854</t>
  </si>
  <si>
    <t>4627146566861</t>
  </si>
  <si>
    <t>4627146566878</t>
  </si>
  <si>
    <t>4627146566885</t>
  </si>
  <si>
    <t>4627146566892</t>
  </si>
  <si>
    <t>4627146566908</t>
  </si>
  <si>
    <t>4627146566915</t>
  </si>
  <si>
    <t>4627146566922</t>
  </si>
  <si>
    <t>4627146566939</t>
  </si>
  <si>
    <t>4627146567004</t>
  </si>
  <si>
    <t>4627146567011</t>
  </si>
  <si>
    <t>4627146567028</t>
  </si>
  <si>
    <t>4627146567035</t>
  </si>
  <si>
    <t>4627146567042</t>
  </si>
  <si>
    <t>4627146567059</t>
  </si>
  <si>
    <t>4627146567066</t>
  </si>
  <si>
    <t>4627146567073</t>
  </si>
  <si>
    <t>4627146567080</t>
  </si>
  <si>
    <t>4627146567097</t>
  </si>
  <si>
    <t>4627146567103</t>
  </si>
  <si>
    <t>4627146567110</t>
  </si>
  <si>
    <t>4627146567127</t>
  </si>
  <si>
    <t>4627146567134</t>
  </si>
  <si>
    <t>4627146567141</t>
  </si>
  <si>
    <t>4627146567158</t>
  </si>
  <si>
    <t>4627146567165</t>
  </si>
  <si>
    <t>4627146567172</t>
  </si>
  <si>
    <t>в219-хл Комбинезон на молнии хлопок/акрил 50/50 Розовый</t>
  </si>
  <si>
    <t>в219-хл Комбинезон на молнии хлопок/акрил 50/50 Голубой</t>
  </si>
  <si>
    <t>в221-хл Полукомбинезон на пуговицах хлопок/акрил 50/50 Голубая полоска</t>
  </si>
  <si>
    <t>в222-хл Комбинезон на пуговицах хлопок/акрил 50/50 Бежевый</t>
  </si>
  <si>
    <t>в223-хл Полукомбинезон на пуговицах хлопок/акрил 50/50 Цветная полоска</t>
  </si>
  <si>
    <t>4627146568988</t>
  </si>
  <si>
    <t>4627146568995</t>
  </si>
  <si>
    <t>4627146569008</t>
  </si>
  <si>
    <t>4627146569015</t>
  </si>
  <si>
    <t>4627146569022</t>
  </si>
  <si>
    <t>4627146569039</t>
  </si>
  <si>
    <t>Коллекция "Вязанка"</t>
  </si>
  <si>
    <t>ООО "ЛАНА"</t>
  </si>
  <si>
    <t>Москва, ул. Краснобогатырская, д.2, стр. 2, оф. 38</t>
  </si>
  <si>
    <t>тел. +7 (495) 777-28-01</t>
  </si>
  <si>
    <t>Прайс-лист</t>
  </si>
  <si>
    <t>e-mail:    info@lapushka.info</t>
  </si>
  <si>
    <t xml:space="preserve">   http://lapushka.info</t>
  </si>
  <si>
    <t>ФОТО</t>
  </si>
  <si>
    <t>Наименование товаров</t>
  </si>
  <si>
    <t>Описание</t>
  </si>
  <si>
    <t>Цена</t>
  </si>
  <si>
    <t>Заказ</t>
  </si>
  <si>
    <t>Сумма</t>
  </si>
  <si>
    <r>
      <t xml:space="preserve">в207-хл </t>
    </r>
    <r>
      <rPr>
        <sz val="10"/>
        <color theme="1"/>
        <rFont val="Times New Roman"/>
        <family val="1"/>
        <charset val="204"/>
      </rPr>
      <t xml:space="preserve">Костюм детский с шапкой хлопок 50%/ акрил 50%  цвет Голубой </t>
    </r>
  </si>
  <si>
    <r>
      <t xml:space="preserve">в207-хл </t>
    </r>
    <r>
      <rPr>
        <sz val="10"/>
        <color theme="1"/>
        <rFont val="Times New Roman"/>
        <family val="1"/>
        <charset val="204"/>
      </rPr>
      <t xml:space="preserve">Костюм детский с шапкой хлопок 50%/ акрил 50%  цвет Розовый </t>
    </r>
  </si>
  <si>
    <r>
      <t xml:space="preserve">в207-хл </t>
    </r>
    <r>
      <rPr>
        <sz val="10"/>
        <color theme="1"/>
        <rFont val="Times New Roman"/>
        <family val="1"/>
        <charset val="204"/>
      </rPr>
      <t xml:space="preserve">Костюм детский с шапкой хлопок 50%/ акрил 50%  цвет Белый </t>
    </r>
  </si>
  <si>
    <r>
      <t xml:space="preserve">арт. </t>
    </r>
    <r>
      <rPr>
        <b/>
        <sz val="10"/>
        <color theme="1"/>
        <rFont val="Times New Roman"/>
        <family val="1"/>
        <charset val="204"/>
      </rPr>
      <t>В75/2-хл</t>
    </r>
    <r>
      <rPr>
        <sz val="10"/>
        <color theme="1"/>
        <rFont val="Times New Roman"/>
        <family val="1"/>
        <charset val="204"/>
      </rPr>
      <t xml:space="preserve">
Комбинезон на пуговицах
состав: хлопок 50% акрил 50%
цвет: Розовый
</t>
    </r>
  </si>
  <si>
    <r>
      <t xml:space="preserve">арт. </t>
    </r>
    <r>
      <rPr>
        <b/>
        <sz val="10"/>
        <color theme="1"/>
        <rFont val="Times New Roman"/>
        <family val="1"/>
        <charset val="204"/>
      </rPr>
      <t>В75/2-хл</t>
    </r>
    <r>
      <rPr>
        <sz val="10"/>
        <color theme="1"/>
        <rFont val="Times New Roman"/>
        <family val="1"/>
        <charset val="204"/>
      </rPr>
      <t xml:space="preserve">
Комбинезон на пуговицах
состав: хлопок 50% акрил 50%
цвет: Голубой
</t>
    </r>
  </si>
  <si>
    <r>
      <t xml:space="preserve">арт. </t>
    </r>
    <r>
      <rPr>
        <b/>
        <sz val="10"/>
        <color theme="1"/>
        <rFont val="Times New Roman"/>
        <family val="1"/>
        <charset val="204"/>
      </rPr>
      <t>В75/2-хл</t>
    </r>
    <r>
      <rPr>
        <sz val="10"/>
        <color theme="1"/>
        <rFont val="Times New Roman"/>
        <family val="1"/>
        <charset val="204"/>
      </rPr>
      <t xml:space="preserve">
Комбинезон на молнии
состав: хлопок 50% акрил 50%
цвет: Цветная полоска
</t>
    </r>
  </si>
  <si>
    <r>
      <t xml:space="preserve">арт. </t>
    </r>
    <r>
      <rPr>
        <b/>
        <sz val="10"/>
        <color theme="1"/>
        <rFont val="Times New Roman"/>
        <family val="1"/>
        <charset val="204"/>
      </rPr>
      <t>в58-хл</t>
    </r>
    <r>
      <rPr>
        <sz val="10"/>
        <color theme="1"/>
        <rFont val="Times New Roman"/>
        <family val="1"/>
        <charset val="204"/>
      </rPr>
      <t xml:space="preserve">
Комбинезон на молнии
состав: хлопок 50% акрил 50%
цвет: Розовый
</t>
    </r>
  </si>
  <si>
    <r>
      <t xml:space="preserve">арт. </t>
    </r>
    <r>
      <rPr>
        <b/>
        <sz val="10"/>
        <color theme="1"/>
        <rFont val="Times New Roman"/>
        <family val="1"/>
        <charset val="204"/>
      </rPr>
      <t>в58-хл</t>
    </r>
    <r>
      <rPr>
        <sz val="10"/>
        <color theme="1"/>
        <rFont val="Times New Roman"/>
        <family val="1"/>
        <charset val="204"/>
      </rPr>
      <t xml:space="preserve">
Комбинезон на молнии
состав: хлопок 50% акрил 50%
цвет: Зеленый
</t>
    </r>
  </si>
  <si>
    <r>
      <t xml:space="preserve">арт. </t>
    </r>
    <r>
      <rPr>
        <b/>
        <sz val="10"/>
        <color theme="1"/>
        <rFont val="Times New Roman"/>
        <family val="1"/>
        <charset val="204"/>
      </rPr>
      <t>в58-хл</t>
    </r>
    <r>
      <rPr>
        <sz val="10"/>
        <color theme="1"/>
        <rFont val="Times New Roman"/>
        <family val="1"/>
        <charset val="204"/>
      </rPr>
      <t xml:space="preserve">
Комбинезон на молнии
состав: хлопок 50% акрил 50%
цвет: Синий
</t>
    </r>
  </si>
  <si>
    <r>
      <t xml:space="preserve">арт. </t>
    </r>
    <r>
      <rPr>
        <b/>
        <sz val="10"/>
        <color theme="1"/>
        <rFont val="Times New Roman"/>
        <family val="1"/>
        <charset val="204"/>
      </rPr>
      <t>в75-хл</t>
    </r>
    <r>
      <rPr>
        <sz val="10"/>
        <color theme="1"/>
        <rFont val="Times New Roman"/>
        <family val="1"/>
        <charset val="204"/>
      </rPr>
      <t xml:space="preserve">
Комбинезон с капюшоном на пуговицах ,
состав:  хлопок 50%/ акрил 50%
Цвет: Салатовый</t>
    </r>
  </si>
  <si>
    <r>
      <t xml:space="preserve">арт. </t>
    </r>
    <r>
      <rPr>
        <b/>
        <sz val="10"/>
        <color theme="1"/>
        <rFont val="Times New Roman"/>
        <family val="1"/>
        <charset val="204"/>
      </rPr>
      <t>в75-хл</t>
    </r>
    <r>
      <rPr>
        <sz val="10"/>
        <color theme="1"/>
        <rFont val="Times New Roman"/>
        <family val="1"/>
        <charset val="204"/>
      </rPr>
      <t xml:space="preserve">
Комбинезон с капюшоном на пуговицах ,
состав:  хлопок 50%/ акрил 50%
Цвет: Бежевый</t>
    </r>
  </si>
  <si>
    <r>
      <t xml:space="preserve">арт. </t>
    </r>
    <r>
      <rPr>
        <b/>
        <sz val="10"/>
        <color theme="1"/>
        <rFont val="Times New Roman"/>
        <family val="1"/>
        <charset val="204"/>
      </rPr>
      <t>в75-хл</t>
    </r>
    <r>
      <rPr>
        <sz val="10"/>
        <color theme="1"/>
        <rFont val="Times New Roman"/>
        <family val="1"/>
        <charset val="204"/>
      </rPr>
      <t xml:space="preserve">
Комбинезон с капюшоном на пуговицах ,
состав:  хлопок 50%/ акрил 50%
Цвет: Серый</t>
    </r>
  </si>
  <si>
    <r>
      <t xml:space="preserve">арт. </t>
    </r>
    <r>
      <rPr>
        <b/>
        <sz val="10"/>
        <color theme="1"/>
        <rFont val="Times New Roman"/>
        <family val="1"/>
        <charset val="204"/>
      </rPr>
      <t>в75-хл</t>
    </r>
    <r>
      <rPr>
        <sz val="10"/>
        <color theme="1"/>
        <rFont val="Times New Roman"/>
        <family val="1"/>
        <charset val="204"/>
      </rPr>
      <t xml:space="preserve">
Комбинезон с капюшоном на пуговицах ,
состав:  хлопок 50%/ акрил 50%
Цвет: Голубой</t>
    </r>
  </si>
  <si>
    <r>
      <t xml:space="preserve">арт. </t>
    </r>
    <r>
      <rPr>
        <b/>
        <sz val="10"/>
        <color theme="1"/>
        <rFont val="Times New Roman"/>
        <family val="1"/>
        <charset val="204"/>
      </rPr>
      <t>в75-хл</t>
    </r>
    <r>
      <rPr>
        <sz val="10"/>
        <color theme="1"/>
        <rFont val="Times New Roman"/>
        <family val="1"/>
        <charset val="204"/>
      </rPr>
      <t xml:space="preserve">
Комбинезон с капюшоном на пуговицах ,
состав:  хлопок 50%/ акрил 50%
Цвет: Фиолетовый</t>
    </r>
  </si>
  <si>
    <r>
      <t xml:space="preserve">арт. </t>
    </r>
    <r>
      <rPr>
        <b/>
        <sz val="10"/>
        <color theme="1"/>
        <rFont val="Times New Roman"/>
        <family val="1"/>
        <charset val="204"/>
      </rPr>
      <t>в75-хл</t>
    </r>
    <r>
      <rPr>
        <sz val="10"/>
        <color theme="1"/>
        <rFont val="Times New Roman"/>
        <family val="1"/>
        <charset val="204"/>
      </rPr>
      <t xml:space="preserve">
Комбинезон с капюшоном на пуговицах ,
состав:  хлопок 50%/ акрил 50%
Цвет: Розовый</t>
    </r>
  </si>
  <si>
    <r>
      <t xml:space="preserve">арт. </t>
    </r>
    <r>
      <rPr>
        <b/>
        <sz val="10"/>
        <color theme="1"/>
        <rFont val="Times New Roman"/>
        <family val="1"/>
        <charset val="204"/>
      </rPr>
      <t>в80-хл</t>
    </r>
    <r>
      <rPr>
        <sz val="10"/>
        <color theme="1"/>
        <rFont val="Times New Roman"/>
        <family val="1"/>
        <charset val="204"/>
      </rPr>
      <t xml:space="preserve">
Костюм: Ползунки+джемпер, на пуговицах, 
состав: хлопок 50%/акрил 50%
Цвет: Серый</t>
    </r>
  </si>
  <si>
    <r>
      <t xml:space="preserve">арт. </t>
    </r>
    <r>
      <rPr>
        <b/>
        <sz val="10"/>
        <color theme="1"/>
        <rFont val="Times New Roman"/>
        <family val="1"/>
        <charset val="204"/>
      </rPr>
      <t xml:space="preserve">в80-хл </t>
    </r>
    <r>
      <rPr>
        <sz val="10"/>
        <color theme="1"/>
        <rFont val="Times New Roman"/>
        <family val="1"/>
        <charset val="204"/>
      </rPr>
      <t xml:space="preserve">
Костюм: Ползунки+джемпер, на пуговицах, 
состав: хлопок 50%/акрил 50%
Цвет: Мятный</t>
    </r>
  </si>
  <si>
    <r>
      <t xml:space="preserve">арт. </t>
    </r>
    <r>
      <rPr>
        <b/>
        <sz val="10"/>
        <color theme="1"/>
        <rFont val="Times New Roman"/>
        <family val="1"/>
        <charset val="204"/>
      </rPr>
      <t xml:space="preserve">в80-хл </t>
    </r>
    <r>
      <rPr>
        <sz val="10"/>
        <color theme="1"/>
        <rFont val="Times New Roman"/>
        <family val="1"/>
        <charset val="204"/>
      </rPr>
      <t xml:space="preserve">
Костюм: Ползунки+джемпер, на пуговицах, 
состав: хлопок 50%/акрил 50%
Цвет: Розовый</t>
    </r>
  </si>
  <si>
    <t>Ваш заказ:</t>
  </si>
  <si>
    <t>Итого</t>
  </si>
  <si>
    <t>4627188151384</t>
  </si>
  <si>
    <t>4627188151391</t>
  </si>
  <si>
    <t>4627188151407</t>
  </si>
  <si>
    <t>4627188151414</t>
  </si>
  <si>
    <t>4627188151421</t>
  </si>
  <si>
    <t>4627188151438</t>
  </si>
  <si>
    <t>4627188151445</t>
  </si>
  <si>
    <r>
      <t xml:space="preserve">в207-хл </t>
    </r>
    <r>
      <rPr>
        <sz val="10"/>
        <color theme="1"/>
        <rFont val="Times New Roman"/>
        <family val="1"/>
        <charset val="204"/>
      </rPr>
      <t xml:space="preserve">Костюм детский с шапкой хлопок 50%/ акрил 50%  цвет Салатовый </t>
    </r>
  </si>
  <si>
    <r>
      <t xml:space="preserve">в207-хл </t>
    </r>
    <r>
      <rPr>
        <sz val="10"/>
        <color theme="1"/>
        <rFont val="Times New Roman"/>
        <family val="1"/>
        <charset val="204"/>
      </rPr>
      <t xml:space="preserve">Костюм детский с шапкой хлопок 50%/ акрил 50%  цвет Синий </t>
    </r>
  </si>
  <si>
    <t>4627188151452</t>
  </si>
  <si>
    <t>4627188151469</t>
  </si>
  <si>
    <t>4627188151476</t>
  </si>
  <si>
    <t>4627188151483</t>
  </si>
  <si>
    <t>4627188151490</t>
  </si>
  <si>
    <t>4627188151506</t>
  </si>
  <si>
    <t>4627188151513</t>
  </si>
  <si>
    <t>4627188151520</t>
  </si>
  <si>
    <t>4627188151537</t>
  </si>
  <si>
    <t>4627188151544</t>
  </si>
  <si>
    <t>4627188151551</t>
  </si>
  <si>
    <t>4627188151568</t>
  </si>
  <si>
    <t>4627188151575</t>
  </si>
  <si>
    <t>4627188151582</t>
  </si>
  <si>
    <r>
      <t xml:space="preserve">в207-хл </t>
    </r>
    <r>
      <rPr>
        <sz val="10"/>
        <color theme="1"/>
        <rFont val="Times New Roman"/>
        <family val="1"/>
        <charset val="204"/>
      </rPr>
      <t xml:space="preserve">Костюм детский с шапкой хлопок 50%/ акрил 50%  цвет Серый </t>
    </r>
  </si>
  <si>
    <t>4627188151599</t>
  </si>
  <si>
    <t>4627188151605</t>
  </si>
  <si>
    <t>4627188151612</t>
  </si>
  <si>
    <t>4627188151629</t>
  </si>
  <si>
    <t>4627188151636</t>
  </si>
  <si>
    <t>4627188151643</t>
  </si>
  <si>
    <t>4627188151650</t>
  </si>
  <si>
    <r>
      <t xml:space="preserve">в207-хл </t>
    </r>
    <r>
      <rPr>
        <sz val="10"/>
        <color theme="1"/>
        <rFont val="Times New Roman"/>
        <family val="1"/>
        <charset val="204"/>
      </rPr>
      <t xml:space="preserve">Костюм детский с шапкой хлопок 50%/ акрил 50%  цвет Красный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</si>
</sst>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₽&quot;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1"/>
    </font>
    <font>
      <b/>
      <i/>
      <sz val="16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28"/>
      <color theme="1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sz val="12"/>
      <color theme="6" tint="-0.249977111117893"/>
      <name val="Times New Roman"/>
      <family val="1"/>
      <charset val="204"/>
    </font>
    <font>
      <sz val="11"/>
      <name val="Times New Roman"/>
      <family val="1"/>
      <charset val="204"/>
    </font>
    <font>
      <sz val="2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4" fillId="0" borderId="0"/>
    <xf numFmtId="0" fontId="3" fillId="0" borderId="0"/>
    <xf numFmtId="0" fontId="6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64">
    <xf numFmtId="0" fontId="0" fillId="0" borderId="0" xfId="0"/>
    <xf numFmtId="0" fontId="5" fillId="0" borderId="0" xfId="0" applyFont="1"/>
    <xf numFmtId="0" fontId="5" fillId="0" borderId="0" xfId="0" applyFont="1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6" fillId="0" borderId="1" xfId="0" quotePrefix="1" applyFont="1" applyBorder="1" applyAlignment="1">
      <alignment horizontal="center" wrapText="1"/>
    </xf>
    <xf numFmtId="49" fontId="16" fillId="0" borderId="1" xfId="0" quotePrefix="1" applyNumberFormat="1" applyFont="1" applyBorder="1" applyAlignment="1">
      <alignment horizontal="center" wrapText="1"/>
    </xf>
    <xf numFmtId="0" fontId="10" fillId="2" borderId="6" xfId="0" applyFont="1" applyFill="1" applyBorder="1" applyAlignment="1">
      <alignment vertical="top" wrapText="1"/>
    </xf>
    <xf numFmtId="0" fontId="10" fillId="2" borderId="7" xfId="0" applyFont="1" applyFill="1" applyBorder="1" applyAlignment="1">
      <alignment vertical="top" wrapText="1"/>
    </xf>
    <xf numFmtId="0" fontId="5" fillId="2" borderId="0" xfId="0" applyFont="1" applyFill="1"/>
    <xf numFmtId="0" fontId="5" fillId="0" borderId="0" xfId="0" applyFont="1" applyBorder="1"/>
    <xf numFmtId="0" fontId="5" fillId="0" borderId="0" xfId="0" applyFont="1" applyFill="1"/>
    <xf numFmtId="0" fontId="12" fillId="0" borderId="1" xfId="0" applyFont="1" applyFill="1" applyBorder="1" applyAlignment="1">
      <alignment horizontal="center" vertical="center" wrapText="1"/>
    </xf>
    <xf numFmtId="3" fontId="19" fillId="2" borderId="3" xfId="1" applyNumberFormat="1" applyFont="1" applyFill="1" applyBorder="1" applyAlignment="1">
      <alignment horizontal="center" vertical="center" wrapText="1"/>
    </xf>
    <xf numFmtId="164" fontId="11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4" fontId="19" fillId="2" borderId="3" xfId="1" applyNumberFormat="1" applyFont="1" applyFill="1" applyBorder="1" applyAlignment="1">
      <alignment horizontal="center" vertical="center" wrapText="1"/>
    </xf>
    <xf numFmtId="3" fontId="19" fillId="2" borderId="1" xfId="1" applyNumberFormat="1" applyFont="1" applyFill="1" applyBorder="1" applyAlignment="1">
      <alignment horizontal="center" vertical="center" wrapText="1"/>
    </xf>
    <xf numFmtId="164" fontId="19" fillId="2" borderId="1" xfId="1" applyNumberFormat="1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vertical="top" wrapText="1"/>
    </xf>
    <xf numFmtId="0" fontId="17" fillId="0" borderId="0" xfId="0" applyFont="1" applyFill="1" applyBorder="1" applyAlignment="1">
      <alignment vertical="top" wrapText="1"/>
    </xf>
    <xf numFmtId="0" fontId="16" fillId="0" borderId="2" xfId="0" quotePrefix="1" applyFont="1" applyBorder="1" applyAlignment="1">
      <alignment horizontal="center" wrapText="1"/>
    </xf>
    <xf numFmtId="0" fontId="12" fillId="0" borderId="2" xfId="0" applyFont="1" applyFill="1" applyBorder="1" applyAlignment="1">
      <alignment horizontal="center" vertical="center" wrapText="1"/>
    </xf>
    <xf numFmtId="164" fontId="11" fillId="2" borderId="2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2" fontId="12" fillId="0" borderId="1" xfId="0" applyNumberFormat="1" applyFont="1" applyFill="1" applyBorder="1" applyAlignment="1">
      <alignment horizontal="center" vertical="center"/>
    </xf>
    <xf numFmtId="0" fontId="18" fillId="2" borderId="8" xfId="1" applyFont="1" applyFill="1" applyBorder="1" applyAlignment="1">
      <alignment horizontal="center" wrapText="1"/>
    </xf>
    <xf numFmtId="0" fontId="18" fillId="2" borderId="9" xfId="1" applyFont="1" applyFill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2" fontId="12" fillId="0" borderId="3" xfId="0" applyNumberFormat="1" applyFont="1" applyFill="1" applyBorder="1" applyAlignment="1">
      <alignment horizontal="center" vertical="center"/>
    </xf>
    <xf numFmtId="2" fontId="12" fillId="0" borderId="4" xfId="0" applyNumberFormat="1" applyFont="1" applyFill="1" applyBorder="1" applyAlignment="1">
      <alignment horizontal="center" vertical="center"/>
    </xf>
    <xf numFmtId="2" fontId="12" fillId="0" borderId="2" xfId="0" applyNumberFormat="1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49" fontId="13" fillId="0" borderId="3" xfId="0" applyNumberFormat="1" applyFont="1" applyBorder="1" applyAlignment="1">
      <alignment horizontal="center" vertical="center" wrapText="1"/>
    </xf>
    <xf numFmtId="49" fontId="13" fillId="0" borderId="4" xfId="0" applyNumberFormat="1" applyFont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0" fontId="12" fillId="0" borderId="1" xfId="0" applyFont="1" applyBorder="1" applyAlignment="1">
      <alignment horizontal="center" vertical="center" wrapText="1"/>
    </xf>
    <xf numFmtId="0" fontId="8" fillId="2" borderId="0" xfId="1" applyFont="1" applyFill="1" applyBorder="1" applyAlignment="1">
      <alignment horizontal="center" wrapText="1"/>
    </xf>
    <xf numFmtId="0" fontId="7" fillId="2" borderId="0" xfId="1" applyFont="1" applyFill="1" applyBorder="1" applyAlignment="1">
      <alignment horizontal="center" wrapText="1"/>
    </xf>
    <xf numFmtId="0" fontId="9" fillId="2" borderId="0" xfId="1" applyFont="1" applyFill="1" applyBorder="1" applyAlignment="1">
      <alignment horizontal="center" wrapText="1"/>
    </xf>
    <xf numFmtId="0" fontId="8" fillId="2" borderId="11" xfId="1" applyFont="1" applyFill="1" applyBorder="1" applyAlignment="1">
      <alignment horizontal="center" vertical="center"/>
    </xf>
    <xf numFmtId="0" fontId="8" fillId="2" borderId="4" xfId="1" applyFont="1" applyFill="1" applyBorder="1" applyAlignment="1">
      <alignment horizontal="center" vertical="center" wrapText="1"/>
    </xf>
    <xf numFmtId="0" fontId="8" fillId="2" borderId="10" xfId="1" applyFont="1" applyFill="1" applyBorder="1" applyAlignment="1">
      <alignment horizontal="center" vertical="center" wrapText="1"/>
    </xf>
    <xf numFmtId="0" fontId="8" fillId="2" borderId="12" xfId="1" applyFont="1" applyFill="1" applyBorder="1" applyAlignment="1">
      <alignment horizontal="center" vertical="center"/>
    </xf>
    <xf numFmtId="0" fontId="9" fillId="3" borderId="13" xfId="1" applyFont="1" applyFill="1" applyBorder="1" applyAlignment="1">
      <alignment horizontal="center" vertical="center"/>
    </xf>
    <xf numFmtId="0" fontId="9" fillId="3" borderId="14" xfId="1" applyFont="1" applyFill="1" applyBorder="1" applyAlignment="1">
      <alignment horizontal="center" vertical="center"/>
    </xf>
    <xf numFmtId="0" fontId="9" fillId="3" borderId="15" xfId="1" applyFont="1" applyFill="1" applyBorder="1" applyAlignment="1">
      <alignment horizontal="center" vertical="center"/>
    </xf>
  </cellXfs>
  <cellStyles count="8">
    <cellStyle name="Excel Built-in Normal" xfId="3"/>
    <cellStyle name="Обычный" xfId="0" builtinId="0"/>
    <cellStyle name="Обычный 2" xfId="1"/>
    <cellStyle name="Обычный 2 2" xfId="4"/>
    <cellStyle name="Обычный 2 3" xfId="7"/>
    <cellStyle name="Обычный 3" xfId="2"/>
    <cellStyle name="Обычный 4" xfId="5"/>
    <cellStyle name="Обычный 5" xfId="6"/>
  </cellStyles>
  <dxfs count="1">
    <dxf>
      <font>
        <color theme="0"/>
      </font>
    </dxf>
  </dxfs>
  <tableStyles count="0" defaultTableStyle="TableStyleMedium2" defaultPivotStyle="PivotStyleMedium9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110</xdr:row>
      <xdr:rowOff>9525</xdr:rowOff>
    </xdr:from>
    <xdr:ext cx="1600200" cy="2266952"/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53530500"/>
          <a:ext cx="1600200" cy="2266952"/>
        </a:xfrm>
        <a:prstGeom prst="rect">
          <a:avLst/>
        </a:prstGeom>
      </xdr:spPr>
    </xdr:pic>
    <xdr:clientData/>
  </xdr:oneCellAnchor>
  <xdr:oneCellAnchor>
    <xdr:from>
      <xdr:col>0</xdr:col>
      <xdr:colOff>171450</xdr:colOff>
      <xdr:row>158</xdr:row>
      <xdr:rowOff>0</xdr:rowOff>
    </xdr:from>
    <xdr:ext cx="1590675" cy="2253458"/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76380975"/>
          <a:ext cx="1590675" cy="2253458"/>
        </a:xfrm>
        <a:prstGeom prst="rect">
          <a:avLst/>
        </a:prstGeom>
      </xdr:spPr>
    </xdr:pic>
    <xdr:clientData/>
  </xdr:oneCellAnchor>
  <xdr:oneCellAnchor>
    <xdr:from>
      <xdr:col>0</xdr:col>
      <xdr:colOff>190502</xdr:colOff>
      <xdr:row>164</xdr:row>
      <xdr:rowOff>28575</xdr:rowOff>
    </xdr:from>
    <xdr:ext cx="1571624" cy="2226467"/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2" y="78695550"/>
          <a:ext cx="1571624" cy="2226467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116</xdr:row>
      <xdr:rowOff>1</xdr:rowOff>
    </xdr:from>
    <xdr:ext cx="1640112" cy="2257424"/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55806976"/>
          <a:ext cx="1640112" cy="22574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104</xdr:row>
      <xdr:rowOff>28575</xdr:rowOff>
    </xdr:from>
    <xdr:ext cx="1833165" cy="2238375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05025"/>
          <a:ext cx="1833165" cy="2238375"/>
        </a:xfrm>
        <a:prstGeom prst="rect">
          <a:avLst/>
        </a:prstGeom>
      </xdr:spPr>
    </xdr:pic>
    <xdr:clientData/>
  </xdr:oneCellAnchor>
  <xdr:oneCellAnchor>
    <xdr:from>
      <xdr:col>0</xdr:col>
      <xdr:colOff>123826</xdr:colOff>
      <xdr:row>146</xdr:row>
      <xdr:rowOff>0</xdr:rowOff>
    </xdr:from>
    <xdr:ext cx="1580029" cy="2238375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71808975"/>
          <a:ext cx="1580029" cy="2238375"/>
        </a:xfrm>
        <a:prstGeom prst="rect">
          <a:avLst/>
        </a:prstGeom>
      </xdr:spPr>
    </xdr:pic>
    <xdr:clientData/>
  </xdr:oneCellAnchor>
  <xdr:oneCellAnchor>
    <xdr:from>
      <xdr:col>0</xdr:col>
      <xdr:colOff>152401</xdr:colOff>
      <xdr:row>140</xdr:row>
      <xdr:rowOff>0</xdr:rowOff>
    </xdr:from>
    <xdr:ext cx="1593473" cy="2257425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69522975"/>
          <a:ext cx="1593473" cy="2257425"/>
        </a:xfrm>
        <a:prstGeom prst="rect">
          <a:avLst/>
        </a:prstGeom>
      </xdr:spPr>
    </xdr:pic>
    <xdr:clientData/>
  </xdr:oneCellAnchor>
  <xdr:oneCellAnchor>
    <xdr:from>
      <xdr:col>0</xdr:col>
      <xdr:colOff>114301</xdr:colOff>
      <xdr:row>152</xdr:row>
      <xdr:rowOff>0</xdr:rowOff>
    </xdr:from>
    <xdr:ext cx="1580029" cy="2238375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74094975"/>
          <a:ext cx="1580029" cy="2238375"/>
        </a:xfrm>
        <a:prstGeom prst="rect">
          <a:avLst/>
        </a:prstGeom>
      </xdr:spPr>
    </xdr:pic>
    <xdr:clientData/>
  </xdr:oneCellAnchor>
  <xdr:oneCellAnchor>
    <xdr:from>
      <xdr:col>0</xdr:col>
      <xdr:colOff>152401</xdr:colOff>
      <xdr:row>134</xdr:row>
      <xdr:rowOff>0</xdr:rowOff>
    </xdr:from>
    <xdr:ext cx="1593476" cy="2257425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67236975"/>
          <a:ext cx="1593476" cy="2257425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128</xdr:row>
      <xdr:rowOff>0</xdr:rowOff>
    </xdr:from>
    <xdr:ext cx="1580028" cy="2238375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64950975"/>
          <a:ext cx="1580028" cy="2238375"/>
        </a:xfrm>
        <a:prstGeom prst="rect">
          <a:avLst/>
        </a:prstGeom>
      </xdr:spPr>
    </xdr:pic>
    <xdr:clientData/>
  </xdr:oneCellAnchor>
  <xdr:oneCellAnchor>
    <xdr:from>
      <xdr:col>0</xdr:col>
      <xdr:colOff>228601</xdr:colOff>
      <xdr:row>122</xdr:row>
      <xdr:rowOff>19051</xdr:rowOff>
    </xdr:from>
    <xdr:ext cx="1562099" cy="2212973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62684026"/>
          <a:ext cx="1562099" cy="2212973"/>
        </a:xfrm>
        <a:prstGeom prst="rect">
          <a:avLst/>
        </a:prstGeom>
      </xdr:spPr>
    </xdr:pic>
    <xdr:clientData/>
  </xdr:oneCellAnchor>
  <xdr:oneCellAnchor>
    <xdr:from>
      <xdr:col>0</xdr:col>
      <xdr:colOff>28574</xdr:colOff>
      <xdr:row>0</xdr:row>
      <xdr:rowOff>19050</xdr:rowOff>
    </xdr:from>
    <xdr:ext cx="2020989" cy="1428750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19050"/>
          <a:ext cx="2020989" cy="1428750"/>
        </a:xfrm>
        <a:prstGeom prst="rect">
          <a:avLst/>
        </a:prstGeom>
      </xdr:spPr>
    </xdr:pic>
    <xdr:clientData/>
  </xdr:oneCellAnchor>
  <xdr:oneCellAnchor>
    <xdr:from>
      <xdr:col>7</xdr:col>
      <xdr:colOff>47625</xdr:colOff>
      <xdr:row>158</xdr:row>
      <xdr:rowOff>47625</xdr:rowOff>
    </xdr:from>
    <xdr:ext cx="1785593" cy="2219325"/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9507" y="224411801"/>
          <a:ext cx="1785593" cy="2219325"/>
        </a:xfrm>
        <a:prstGeom prst="rect">
          <a:avLst/>
        </a:prstGeom>
      </xdr:spPr>
    </xdr:pic>
    <xdr:clientData/>
  </xdr:oneCellAnchor>
  <xdr:oneCellAnchor>
    <xdr:from>
      <xdr:col>7</xdr:col>
      <xdr:colOff>47625</xdr:colOff>
      <xdr:row>164</xdr:row>
      <xdr:rowOff>104776</xdr:rowOff>
    </xdr:from>
    <xdr:ext cx="1782225" cy="2114550"/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7075" y="166849426"/>
          <a:ext cx="1782225" cy="2114550"/>
        </a:xfrm>
        <a:prstGeom prst="rect">
          <a:avLst/>
        </a:prstGeom>
      </xdr:spPr>
    </xdr:pic>
    <xdr:clientData/>
  </xdr:oneCellAnchor>
  <xdr:oneCellAnchor>
    <xdr:from>
      <xdr:col>0</xdr:col>
      <xdr:colOff>161926</xdr:colOff>
      <xdr:row>98</xdr:row>
      <xdr:rowOff>47626</xdr:rowOff>
    </xdr:from>
    <xdr:ext cx="1566256" cy="2266950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210102451"/>
          <a:ext cx="1566256" cy="2266950"/>
        </a:xfrm>
        <a:prstGeom prst="rect">
          <a:avLst/>
        </a:prstGeom>
      </xdr:spPr>
    </xdr:pic>
    <xdr:clientData/>
  </xdr:oneCellAnchor>
  <xdr:oneCellAnchor>
    <xdr:from>
      <xdr:col>0</xdr:col>
      <xdr:colOff>171451</xdr:colOff>
      <xdr:row>170</xdr:row>
      <xdr:rowOff>9525</xdr:rowOff>
    </xdr:from>
    <xdr:ext cx="1610342" cy="2238375"/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80962500"/>
          <a:ext cx="1610342" cy="2238375"/>
        </a:xfrm>
        <a:prstGeom prst="rect">
          <a:avLst/>
        </a:prstGeom>
      </xdr:spPr>
    </xdr:pic>
    <xdr:clientData/>
  </xdr:oneCellAnchor>
  <xdr:oneCellAnchor>
    <xdr:from>
      <xdr:col>0</xdr:col>
      <xdr:colOff>95251</xdr:colOff>
      <xdr:row>86</xdr:row>
      <xdr:rowOff>0</xdr:rowOff>
    </xdr:from>
    <xdr:ext cx="1714500" cy="2286000"/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39423975"/>
          <a:ext cx="1714500" cy="2286000"/>
        </a:xfrm>
        <a:prstGeom prst="rect">
          <a:avLst/>
        </a:prstGeom>
      </xdr:spPr>
    </xdr:pic>
    <xdr:clientData/>
  </xdr:oneCellAnchor>
  <xdr:oneCellAnchor>
    <xdr:from>
      <xdr:col>0</xdr:col>
      <xdr:colOff>85726</xdr:colOff>
      <xdr:row>91</xdr:row>
      <xdr:rowOff>371475</xdr:rowOff>
    </xdr:from>
    <xdr:ext cx="1721644" cy="2295525"/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41700450"/>
          <a:ext cx="1721644" cy="2295525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40</xdr:row>
      <xdr:rowOff>0</xdr:rowOff>
    </xdr:from>
    <xdr:ext cx="1704975" cy="2273299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4851974"/>
          <a:ext cx="1704975" cy="2273299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52</xdr:row>
      <xdr:rowOff>0</xdr:rowOff>
    </xdr:from>
    <xdr:ext cx="1693069" cy="2257425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7137975"/>
          <a:ext cx="1693069" cy="2257425"/>
        </a:xfrm>
        <a:prstGeom prst="rect">
          <a:avLst/>
        </a:prstGeom>
      </xdr:spPr>
    </xdr:pic>
    <xdr:clientData/>
  </xdr:oneCellAnchor>
  <xdr:oneCellAnchor>
    <xdr:from>
      <xdr:col>0</xdr:col>
      <xdr:colOff>161925</xdr:colOff>
      <xdr:row>16</xdr:row>
      <xdr:rowOff>28575</xdr:rowOff>
    </xdr:from>
    <xdr:ext cx="1562100" cy="2210519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3450550"/>
          <a:ext cx="1562100" cy="2210519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10</xdr:row>
      <xdr:rowOff>19050</xdr:rowOff>
    </xdr:from>
    <xdr:ext cx="1575054" cy="2228850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1155025"/>
          <a:ext cx="1575054" cy="2228850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22</xdr:row>
      <xdr:rowOff>28574</xdr:rowOff>
    </xdr:from>
    <xdr:ext cx="1568323" cy="2219325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8022549"/>
          <a:ext cx="1568323" cy="2219325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28</xdr:row>
      <xdr:rowOff>9525</xdr:rowOff>
    </xdr:from>
    <xdr:ext cx="1588516" cy="2247900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0289500"/>
          <a:ext cx="1588516" cy="2247900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34</xdr:row>
      <xdr:rowOff>9525</xdr:rowOff>
    </xdr:from>
    <xdr:ext cx="1600200" cy="2264434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2575500"/>
          <a:ext cx="1600200" cy="2264434"/>
        </a:xfrm>
        <a:prstGeom prst="rect">
          <a:avLst/>
        </a:prstGeom>
      </xdr:spPr>
    </xdr:pic>
    <xdr:clientData/>
  </xdr:oneCellAnchor>
  <xdr:oneCellAnchor>
    <xdr:from>
      <xdr:col>0</xdr:col>
      <xdr:colOff>180975</xdr:colOff>
      <xdr:row>46</xdr:row>
      <xdr:rowOff>19049</xdr:rowOff>
    </xdr:from>
    <xdr:ext cx="1590675" cy="2250955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69161024"/>
          <a:ext cx="1590675" cy="2250955"/>
        </a:xfrm>
        <a:prstGeom prst="rect">
          <a:avLst/>
        </a:prstGeom>
      </xdr:spPr>
    </xdr:pic>
    <xdr:clientData/>
  </xdr:oneCellAnchor>
  <xdr:twoCellAnchor editAs="oneCell">
    <xdr:from>
      <xdr:col>0</xdr:col>
      <xdr:colOff>238125</xdr:colOff>
      <xdr:row>79</xdr:row>
      <xdr:rowOff>19051</xdr:rowOff>
    </xdr:from>
    <xdr:to>
      <xdr:col>0</xdr:col>
      <xdr:colOff>1680984</xdr:colOff>
      <xdr:row>85</xdr:row>
      <xdr:rowOff>361950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38125" y="213502876"/>
          <a:ext cx="1442859" cy="262889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72</xdr:row>
      <xdr:rowOff>9526</xdr:rowOff>
    </xdr:from>
    <xdr:to>
      <xdr:col>0</xdr:col>
      <xdr:colOff>1690376</xdr:colOff>
      <xdr:row>78</xdr:row>
      <xdr:rowOff>371476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00025" y="210826351"/>
          <a:ext cx="1490351" cy="26479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65</xdr:row>
      <xdr:rowOff>28575</xdr:rowOff>
    </xdr:from>
    <xdr:to>
      <xdr:col>0</xdr:col>
      <xdr:colOff>1647425</xdr:colOff>
      <xdr:row>71</xdr:row>
      <xdr:rowOff>361950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7176" y="208178400"/>
          <a:ext cx="1390249" cy="26193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58</xdr:row>
      <xdr:rowOff>47625</xdr:rowOff>
    </xdr:from>
    <xdr:to>
      <xdr:col>0</xdr:col>
      <xdr:colOff>1731344</xdr:colOff>
      <xdr:row>64</xdr:row>
      <xdr:rowOff>352425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0" y="205530450"/>
          <a:ext cx="1540844" cy="2590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2"/>
  <sheetViews>
    <sheetView tabSelected="1" zoomScaleNormal="100" workbookViewId="0">
      <selection activeCell="F11" sqref="F11:F176"/>
    </sheetView>
  </sheetViews>
  <sheetFormatPr defaultRowHeight="15" x14ac:dyDescent="0.25"/>
  <cols>
    <col min="1" max="1" width="30.28515625" style="1" customWidth="1"/>
    <col min="2" max="2" width="31.42578125" style="1" customWidth="1"/>
    <col min="3" max="3" width="14.140625" style="1" bestFit="1" customWidth="1"/>
    <col min="4" max="4" width="12.28515625" style="1" bestFit="1" customWidth="1"/>
    <col min="5" max="5" width="12.5703125" style="12" customWidth="1"/>
    <col min="6" max="6" width="16" style="16" customWidth="1"/>
    <col min="7" max="7" width="16" style="17" customWidth="1"/>
    <col min="8" max="9" width="9.140625" style="1"/>
    <col min="10" max="10" width="9.5703125" style="1" customWidth="1"/>
    <col min="11" max="12" width="9.140625" style="1"/>
    <col min="13" max="13" width="6.7109375" style="1" customWidth="1"/>
    <col min="14" max="16384" width="9.140625" style="1"/>
  </cols>
  <sheetData>
    <row r="1" spans="1:8" ht="20.25" customHeight="1" x14ac:dyDescent="0.3">
      <c r="A1" s="8"/>
      <c r="B1" s="55" t="s">
        <v>145</v>
      </c>
      <c r="C1" s="55"/>
      <c r="D1" s="55"/>
      <c r="E1" s="24"/>
      <c r="F1" s="18"/>
      <c r="G1" s="19"/>
      <c r="H1" s="11"/>
    </row>
    <row r="2" spans="1:8" ht="12" customHeight="1" x14ac:dyDescent="0.25">
      <c r="A2" s="9"/>
      <c r="B2" s="54" t="s">
        <v>146</v>
      </c>
      <c r="C2" s="54"/>
      <c r="D2" s="54"/>
      <c r="E2" s="25"/>
      <c r="F2" s="20"/>
      <c r="G2" s="19"/>
      <c r="H2" s="11"/>
    </row>
    <row r="3" spans="1:8" ht="15" customHeight="1" x14ac:dyDescent="0.25">
      <c r="A3" s="9"/>
      <c r="B3" s="54" t="s">
        <v>147</v>
      </c>
      <c r="C3" s="54"/>
      <c r="D3" s="54"/>
      <c r="E3" s="25"/>
      <c r="F3" s="20"/>
      <c r="G3" s="19"/>
      <c r="H3" s="11"/>
    </row>
    <row r="4" spans="1:8" ht="18" customHeight="1" x14ac:dyDescent="0.35">
      <c r="A4" s="9"/>
      <c r="B4" s="56" t="s">
        <v>148</v>
      </c>
      <c r="C4" s="56"/>
      <c r="D4" s="56"/>
      <c r="E4" s="25"/>
      <c r="F4" s="20"/>
      <c r="G4" s="19"/>
      <c r="H4" s="11"/>
    </row>
    <row r="5" spans="1:8" ht="15" customHeight="1" x14ac:dyDescent="0.25">
      <c r="A5" s="9"/>
      <c r="B5" s="54" t="s">
        <v>149</v>
      </c>
      <c r="C5" s="54"/>
      <c r="D5" s="54"/>
      <c r="E5" s="25"/>
      <c r="F5" s="20"/>
      <c r="G5" s="19"/>
      <c r="H5" s="11"/>
    </row>
    <row r="6" spans="1:8" ht="15" customHeight="1" x14ac:dyDescent="0.25">
      <c r="A6" s="9"/>
      <c r="B6" s="54" t="s">
        <v>150</v>
      </c>
      <c r="C6" s="54"/>
      <c r="D6" s="54"/>
      <c r="E6" s="25"/>
      <c r="F6" s="20"/>
      <c r="G6" s="19"/>
      <c r="H6" s="11"/>
    </row>
    <row r="7" spans="1:8" ht="25.5" customHeight="1" thickBot="1" x14ac:dyDescent="0.4">
      <c r="A7" s="9"/>
      <c r="B7" s="10"/>
      <c r="C7" s="10"/>
      <c r="D7" s="32" t="s">
        <v>175</v>
      </c>
      <c r="E7" s="33"/>
      <c r="F7" s="14">
        <f>F177</f>
        <v>0</v>
      </c>
      <c r="G7" s="21">
        <f>G177</f>
        <v>0</v>
      </c>
    </row>
    <row r="8" spans="1:8" ht="15" customHeight="1" x14ac:dyDescent="0.25">
      <c r="A8" s="60" t="s">
        <v>151</v>
      </c>
      <c r="B8" s="59" t="s">
        <v>152</v>
      </c>
      <c r="C8" s="59" t="s">
        <v>153</v>
      </c>
      <c r="D8" s="59" t="s">
        <v>0</v>
      </c>
      <c r="E8" s="59" t="s">
        <v>154</v>
      </c>
      <c r="F8" s="59" t="s">
        <v>155</v>
      </c>
      <c r="G8" s="59" t="s">
        <v>156</v>
      </c>
    </row>
    <row r="9" spans="1:8" ht="15" customHeight="1" thickBot="1" x14ac:dyDescent="0.3">
      <c r="A9" s="57"/>
      <c r="B9" s="58"/>
      <c r="C9" s="58"/>
      <c r="D9" s="58"/>
      <c r="E9" s="58"/>
      <c r="F9" s="58"/>
      <c r="G9" s="58"/>
    </row>
    <row r="10" spans="1:8" ht="27.75" customHeight="1" thickBot="1" x14ac:dyDescent="0.3">
      <c r="A10" s="61" t="s">
        <v>144</v>
      </c>
      <c r="B10" s="62"/>
      <c r="C10" s="62"/>
      <c r="D10" s="62"/>
      <c r="E10" s="62"/>
      <c r="F10" s="62"/>
      <c r="G10" s="63"/>
    </row>
    <row r="11" spans="1:8" ht="30" customHeight="1" x14ac:dyDescent="0.25">
      <c r="A11" s="30"/>
      <c r="B11" s="41" t="s">
        <v>133</v>
      </c>
      <c r="C11" s="3">
        <v>62</v>
      </c>
      <c r="D11" s="7" t="s">
        <v>103</v>
      </c>
      <c r="E11" s="43">
        <v>1049.99</v>
      </c>
      <c r="F11" s="13"/>
      <c r="G11" s="15">
        <f>$E$11*F11</f>
        <v>0</v>
      </c>
    </row>
    <row r="12" spans="1:8" ht="30" customHeight="1" x14ac:dyDescent="0.25">
      <c r="A12" s="30"/>
      <c r="B12" s="41"/>
      <c r="C12" s="3">
        <v>68</v>
      </c>
      <c r="D12" s="7" t="s">
        <v>104</v>
      </c>
      <c r="E12" s="43"/>
      <c r="F12" s="13"/>
      <c r="G12" s="15">
        <f>$E$11*F12</f>
        <v>0</v>
      </c>
    </row>
    <row r="13" spans="1:8" ht="30" customHeight="1" x14ac:dyDescent="0.25">
      <c r="A13" s="30"/>
      <c r="B13" s="41"/>
      <c r="C13" s="3">
        <v>74</v>
      </c>
      <c r="D13" s="7" t="s">
        <v>105</v>
      </c>
      <c r="E13" s="43"/>
      <c r="F13" s="13"/>
      <c r="G13" s="15">
        <f>$E$11*F13</f>
        <v>0</v>
      </c>
    </row>
    <row r="14" spans="1:8" ht="30" customHeight="1" x14ac:dyDescent="0.25">
      <c r="A14" s="30"/>
      <c r="B14" s="41"/>
      <c r="C14" s="3">
        <v>80</v>
      </c>
      <c r="D14" s="7" t="s">
        <v>106</v>
      </c>
      <c r="E14" s="43"/>
      <c r="F14" s="13"/>
      <c r="G14" s="15">
        <f>$E$11*F14</f>
        <v>0</v>
      </c>
    </row>
    <row r="15" spans="1:8" ht="30" customHeight="1" x14ac:dyDescent="0.25">
      <c r="A15" s="30"/>
      <c r="B15" s="41"/>
      <c r="C15" s="3">
        <v>86</v>
      </c>
      <c r="D15" s="7" t="s">
        <v>107</v>
      </c>
      <c r="E15" s="43"/>
      <c r="F15" s="13"/>
      <c r="G15" s="15">
        <f>$E$11*F15</f>
        <v>0</v>
      </c>
    </row>
    <row r="16" spans="1:8" ht="30" customHeight="1" x14ac:dyDescent="0.25">
      <c r="A16" s="30"/>
      <c r="B16" s="42"/>
      <c r="C16" s="3">
        <v>92</v>
      </c>
      <c r="D16" s="7" t="s">
        <v>108</v>
      </c>
      <c r="E16" s="43"/>
      <c r="F16" s="13"/>
      <c r="G16" s="15">
        <f>$E$11*F16</f>
        <v>0</v>
      </c>
    </row>
    <row r="17" spans="1:7" ht="30" customHeight="1" x14ac:dyDescent="0.25">
      <c r="A17" s="30"/>
      <c r="B17" s="41" t="s">
        <v>134</v>
      </c>
      <c r="C17" s="3">
        <v>62</v>
      </c>
      <c r="D17" s="7" t="s">
        <v>109</v>
      </c>
      <c r="E17" s="43">
        <v>1049.99</v>
      </c>
      <c r="F17" s="13"/>
      <c r="G17" s="15">
        <f>$E$17*F17</f>
        <v>0</v>
      </c>
    </row>
    <row r="18" spans="1:7" ht="30" customHeight="1" x14ac:dyDescent="0.25">
      <c r="A18" s="30"/>
      <c r="B18" s="41"/>
      <c r="C18" s="3">
        <v>68</v>
      </c>
      <c r="D18" s="7" t="s">
        <v>110</v>
      </c>
      <c r="E18" s="43"/>
      <c r="F18" s="13"/>
      <c r="G18" s="15">
        <f t="shared" ref="G18:G22" si="0">$E$17*F18</f>
        <v>0</v>
      </c>
    </row>
    <row r="19" spans="1:7" ht="30" customHeight="1" x14ac:dyDescent="0.25">
      <c r="A19" s="30"/>
      <c r="B19" s="41"/>
      <c r="C19" s="3">
        <v>74</v>
      </c>
      <c r="D19" s="7" t="s">
        <v>111</v>
      </c>
      <c r="E19" s="43"/>
      <c r="F19" s="13"/>
      <c r="G19" s="15">
        <f t="shared" si="0"/>
        <v>0</v>
      </c>
    </row>
    <row r="20" spans="1:7" ht="30" customHeight="1" x14ac:dyDescent="0.25">
      <c r="A20" s="30"/>
      <c r="B20" s="41"/>
      <c r="C20" s="3">
        <v>80</v>
      </c>
      <c r="D20" s="7" t="s">
        <v>112</v>
      </c>
      <c r="E20" s="43"/>
      <c r="F20" s="13"/>
      <c r="G20" s="15">
        <f t="shared" si="0"/>
        <v>0</v>
      </c>
    </row>
    <row r="21" spans="1:7" ht="30" customHeight="1" x14ac:dyDescent="0.25">
      <c r="A21" s="30"/>
      <c r="B21" s="41"/>
      <c r="C21" s="3">
        <v>86</v>
      </c>
      <c r="D21" s="7" t="s">
        <v>113</v>
      </c>
      <c r="E21" s="43"/>
      <c r="F21" s="13"/>
      <c r="G21" s="15">
        <f t="shared" si="0"/>
        <v>0</v>
      </c>
    </row>
    <row r="22" spans="1:7" ht="30" customHeight="1" x14ac:dyDescent="0.25">
      <c r="A22" s="30"/>
      <c r="B22" s="42"/>
      <c r="C22" s="3">
        <v>92</v>
      </c>
      <c r="D22" s="7" t="s">
        <v>114</v>
      </c>
      <c r="E22" s="43"/>
      <c r="F22" s="13"/>
      <c r="G22" s="15">
        <f t="shared" si="0"/>
        <v>0</v>
      </c>
    </row>
    <row r="23" spans="1:7" ht="30" customHeight="1" x14ac:dyDescent="0.25">
      <c r="A23" s="30"/>
      <c r="B23" s="49" t="s">
        <v>135</v>
      </c>
      <c r="C23" s="3">
        <v>62</v>
      </c>
      <c r="D23" s="7" t="s">
        <v>115</v>
      </c>
      <c r="E23" s="43">
        <v>941.75</v>
      </c>
      <c r="F23" s="13"/>
      <c r="G23" s="15">
        <f>$E$23*F23</f>
        <v>0</v>
      </c>
    </row>
    <row r="24" spans="1:7" ht="30" customHeight="1" x14ac:dyDescent="0.25">
      <c r="A24" s="30"/>
      <c r="B24" s="49"/>
      <c r="C24" s="3">
        <v>68</v>
      </c>
      <c r="D24" s="7" t="s">
        <v>116</v>
      </c>
      <c r="E24" s="43"/>
      <c r="F24" s="13"/>
      <c r="G24" s="15">
        <f>$E$23*F24</f>
        <v>0</v>
      </c>
    </row>
    <row r="25" spans="1:7" ht="30" customHeight="1" x14ac:dyDescent="0.25">
      <c r="A25" s="30"/>
      <c r="B25" s="49"/>
      <c r="C25" s="3">
        <v>74</v>
      </c>
      <c r="D25" s="7" t="s">
        <v>117</v>
      </c>
      <c r="E25" s="43"/>
      <c r="F25" s="13"/>
      <c r="G25" s="15">
        <f>$E$23*F25</f>
        <v>0</v>
      </c>
    </row>
    <row r="26" spans="1:7" ht="30" customHeight="1" x14ac:dyDescent="0.25">
      <c r="A26" s="30"/>
      <c r="B26" s="49"/>
      <c r="C26" s="3">
        <v>80</v>
      </c>
      <c r="D26" s="7" t="s">
        <v>118</v>
      </c>
      <c r="E26" s="43"/>
      <c r="F26" s="13"/>
      <c r="G26" s="15">
        <f>$E$23*F26</f>
        <v>0</v>
      </c>
    </row>
    <row r="27" spans="1:7" ht="30" customHeight="1" x14ac:dyDescent="0.25">
      <c r="A27" s="30"/>
      <c r="B27" s="49"/>
      <c r="C27" s="3">
        <v>86</v>
      </c>
      <c r="D27" s="7" t="s">
        <v>119</v>
      </c>
      <c r="E27" s="43"/>
      <c r="F27" s="13"/>
      <c r="G27" s="15">
        <f>$E$23*F27</f>
        <v>0</v>
      </c>
    </row>
    <row r="28" spans="1:7" ht="30" customHeight="1" x14ac:dyDescent="0.25">
      <c r="A28" s="30"/>
      <c r="B28" s="49"/>
      <c r="C28" s="3">
        <v>92</v>
      </c>
      <c r="D28" s="7" t="s">
        <v>120</v>
      </c>
      <c r="E28" s="43"/>
      <c r="F28" s="13"/>
      <c r="G28" s="15">
        <f>$E$23*F28</f>
        <v>0</v>
      </c>
    </row>
    <row r="29" spans="1:7" ht="30" customHeight="1" x14ac:dyDescent="0.25">
      <c r="A29" s="30"/>
      <c r="B29" s="49" t="s">
        <v>136</v>
      </c>
      <c r="C29" s="3">
        <v>62</v>
      </c>
      <c r="D29" s="7" t="s">
        <v>121</v>
      </c>
      <c r="E29" s="43">
        <v>986.63</v>
      </c>
      <c r="F29" s="13"/>
      <c r="G29" s="15">
        <f>$E$29*F29</f>
        <v>0</v>
      </c>
    </row>
    <row r="30" spans="1:7" ht="30" customHeight="1" x14ac:dyDescent="0.25">
      <c r="A30" s="30"/>
      <c r="B30" s="49"/>
      <c r="C30" s="3">
        <v>68</v>
      </c>
      <c r="D30" s="7" t="s">
        <v>122</v>
      </c>
      <c r="E30" s="43"/>
      <c r="F30" s="13"/>
      <c r="G30" s="15">
        <f t="shared" ref="G30:G34" si="1">$E$29*F30</f>
        <v>0</v>
      </c>
    </row>
    <row r="31" spans="1:7" ht="30" customHeight="1" x14ac:dyDescent="0.25">
      <c r="A31" s="30"/>
      <c r="B31" s="49"/>
      <c r="C31" s="3">
        <v>74</v>
      </c>
      <c r="D31" s="7" t="s">
        <v>123</v>
      </c>
      <c r="E31" s="43"/>
      <c r="F31" s="13"/>
      <c r="G31" s="15">
        <f t="shared" si="1"/>
        <v>0</v>
      </c>
    </row>
    <row r="32" spans="1:7" ht="30" customHeight="1" x14ac:dyDescent="0.25">
      <c r="A32" s="30"/>
      <c r="B32" s="49"/>
      <c r="C32" s="3">
        <v>80</v>
      </c>
      <c r="D32" s="7" t="s">
        <v>124</v>
      </c>
      <c r="E32" s="43"/>
      <c r="F32" s="13"/>
      <c r="G32" s="15">
        <f t="shared" si="1"/>
        <v>0</v>
      </c>
    </row>
    <row r="33" spans="1:7" ht="30" customHeight="1" x14ac:dyDescent="0.25">
      <c r="A33" s="30"/>
      <c r="B33" s="49"/>
      <c r="C33" s="3">
        <v>86</v>
      </c>
      <c r="D33" s="7" t="s">
        <v>125</v>
      </c>
      <c r="E33" s="43"/>
      <c r="F33" s="13"/>
      <c r="G33" s="15">
        <f t="shared" si="1"/>
        <v>0</v>
      </c>
    </row>
    <row r="34" spans="1:7" ht="30" customHeight="1" x14ac:dyDescent="0.25">
      <c r="A34" s="30"/>
      <c r="B34" s="49"/>
      <c r="C34" s="3">
        <v>92</v>
      </c>
      <c r="D34" s="7" t="s">
        <v>126</v>
      </c>
      <c r="E34" s="43"/>
      <c r="F34" s="13"/>
      <c r="G34" s="15">
        <f t="shared" si="1"/>
        <v>0</v>
      </c>
    </row>
    <row r="35" spans="1:7" ht="30" customHeight="1" x14ac:dyDescent="0.25">
      <c r="A35" s="30"/>
      <c r="B35" s="49" t="s">
        <v>137</v>
      </c>
      <c r="C35" s="3">
        <v>62</v>
      </c>
      <c r="D35" s="7" t="s">
        <v>127</v>
      </c>
      <c r="E35" s="43">
        <v>941.75</v>
      </c>
      <c r="F35" s="13"/>
      <c r="G35" s="15">
        <f>$E$35*F35</f>
        <v>0</v>
      </c>
    </row>
    <row r="36" spans="1:7" ht="30" customHeight="1" x14ac:dyDescent="0.25">
      <c r="A36" s="30"/>
      <c r="B36" s="49"/>
      <c r="C36" s="3">
        <v>68</v>
      </c>
      <c r="D36" s="7" t="s">
        <v>128</v>
      </c>
      <c r="E36" s="43"/>
      <c r="F36" s="13"/>
      <c r="G36" s="15">
        <f t="shared" ref="G36:G39" si="2">$E$35*F36</f>
        <v>0</v>
      </c>
    </row>
    <row r="37" spans="1:7" ht="30" customHeight="1" x14ac:dyDescent="0.25">
      <c r="A37" s="30"/>
      <c r="B37" s="49"/>
      <c r="C37" s="3">
        <v>74</v>
      </c>
      <c r="D37" s="7" t="s">
        <v>129</v>
      </c>
      <c r="E37" s="43"/>
      <c r="F37" s="13"/>
      <c r="G37" s="15">
        <f t="shared" si="2"/>
        <v>0</v>
      </c>
    </row>
    <row r="38" spans="1:7" ht="30" customHeight="1" x14ac:dyDescent="0.25">
      <c r="A38" s="30"/>
      <c r="B38" s="49"/>
      <c r="C38" s="3">
        <v>80</v>
      </c>
      <c r="D38" s="7" t="s">
        <v>130</v>
      </c>
      <c r="E38" s="43"/>
      <c r="F38" s="13"/>
      <c r="G38" s="15">
        <f t="shared" si="2"/>
        <v>0</v>
      </c>
    </row>
    <row r="39" spans="1:7" ht="30" customHeight="1" x14ac:dyDescent="0.25">
      <c r="A39" s="30"/>
      <c r="B39" s="49"/>
      <c r="C39" s="3">
        <v>86</v>
      </c>
      <c r="D39" s="7" t="s">
        <v>131</v>
      </c>
      <c r="E39" s="43"/>
      <c r="F39" s="13"/>
      <c r="G39" s="15">
        <f t="shared" si="2"/>
        <v>0</v>
      </c>
    </row>
    <row r="40" spans="1:7" ht="30" customHeight="1" x14ac:dyDescent="0.25">
      <c r="A40" s="30"/>
      <c r="B40" s="49"/>
      <c r="C40" s="3">
        <v>92</v>
      </c>
      <c r="D40" s="7" t="s">
        <v>132</v>
      </c>
      <c r="E40" s="43"/>
      <c r="F40" s="13"/>
      <c r="G40" s="15">
        <f>$E$35*F40</f>
        <v>0</v>
      </c>
    </row>
    <row r="41" spans="1:7" ht="30" customHeight="1" x14ac:dyDescent="0.25">
      <c r="A41" s="45"/>
      <c r="B41" s="46" t="s">
        <v>157</v>
      </c>
      <c r="C41" s="3">
        <v>62</v>
      </c>
      <c r="D41" s="6" t="s">
        <v>7</v>
      </c>
      <c r="E41" s="35">
        <v>920.24</v>
      </c>
      <c r="F41" s="13"/>
      <c r="G41" s="15">
        <f>$E$41*F41</f>
        <v>0</v>
      </c>
    </row>
    <row r="42" spans="1:7" ht="30" customHeight="1" x14ac:dyDescent="0.25">
      <c r="A42" s="45"/>
      <c r="B42" s="47"/>
      <c r="C42" s="3">
        <v>68</v>
      </c>
      <c r="D42" s="6" t="s">
        <v>8</v>
      </c>
      <c r="E42" s="36"/>
      <c r="F42" s="13"/>
      <c r="G42" s="15">
        <f t="shared" ref="G42:G46" si="3">$E$41*F42</f>
        <v>0</v>
      </c>
    </row>
    <row r="43" spans="1:7" ht="30" customHeight="1" x14ac:dyDescent="0.25">
      <c r="A43" s="45"/>
      <c r="B43" s="47"/>
      <c r="C43" s="3">
        <v>74</v>
      </c>
      <c r="D43" s="6" t="s">
        <v>9</v>
      </c>
      <c r="E43" s="36"/>
      <c r="F43" s="13"/>
      <c r="G43" s="15">
        <f t="shared" si="3"/>
        <v>0</v>
      </c>
    </row>
    <row r="44" spans="1:7" ht="30" customHeight="1" x14ac:dyDescent="0.25">
      <c r="A44" s="45"/>
      <c r="B44" s="47"/>
      <c r="C44" s="3">
        <v>80</v>
      </c>
      <c r="D44" s="6" t="s">
        <v>10</v>
      </c>
      <c r="E44" s="36"/>
      <c r="F44" s="13"/>
      <c r="G44" s="15">
        <f t="shared" si="3"/>
        <v>0</v>
      </c>
    </row>
    <row r="45" spans="1:7" ht="30" customHeight="1" x14ac:dyDescent="0.25">
      <c r="A45" s="45"/>
      <c r="B45" s="47"/>
      <c r="C45" s="3">
        <v>86</v>
      </c>
      <c r="D45" s="6" t="s">
        <v>11</v>
      </c>
      <c r="E45" s="36"/>
      <c r="F45" s="13"/>
      <c r="G45" s="15">
        <f t="shared" si="3"/>
        <v>0</v>
      </c>
    </row>
    <row r="46" spans="1:7" ht="30" customHeight="1" x14ac:dyDescent="0.25">
      <c r="A46" s="50"/>
      <c r="B46" s="48"/>
      <c r="C46" s="4">
        <v>92</v>
      </c>
      <c r="D46" s="6" t="s">
        <v>12</v>
      </c>
      <c r="E46" s="37"/>
      <c r="F46" s="13"/>
      <c r="G46" s="15">
        <f t="shared" si="3"/>
        <v>0</v>
      </c>
    </row>
    <row r="47" spans="1:7" ht="30" customHeight="1" x14ac:dyDescent="0.25">
      <c r="A47" s="44"/>
      <c r="B47" s="46" t="s">
        <v>158</v>
      </c>
      <c r="C47" s="3">
        <v>62</v>
      </c>
      <c r="D47" s="6" t="s">
        <v>138</v>
      </c>
      <c r="E47" s="35">
        <v>920.24</v>
      </c>
      <c r="F47" s="13"/>
      <c r="G47" s="15">
        <f>$E$47*F47</f>
        <v>0</v>
      </c>
    </row>
    <row r="48" spans="1:7" ht="30" customHeight="1" x14ac:dyDescent="0.25">
      <c r="A48" s="45"/>
      <c r="B48" s="47"/>
      <c r="C48" s="3">
        <v>68</v>
      </c>
      <c r="D48" s="6" t="s">
        <v>139</v>
      </c>
      <c r="E48" s="36"/>
      <c r="F48" s="13"/>
      <c r="G48" s="15">
        <f t="shared" ref="G48:G52" si="4">$E$47*F48</f>
        <v>0</v>
      </c>
    </row>
    <row r="49" spans="1:7" ht="30" customHeight="1" x14ac:dyDescent="0.25">
      <c r="A49" s="45"/>
      <c r="B49" s="47"/>
      <c r="C49" s="3">
        <v>74</v>
      </c>
      <c r="D49" s="6" t="s">
        <v>140</v>
      </c>
      <c r="E49" s="36"/>
      <c r="F49" s="13"/>
      <c r="G49" s="15">
        <f t="shared" si="4"/>
        <v>0</v>
      </c>
    </row>
    <row r="50" spans="1:7" ht="30" customHeight="1" x14ac:dyDescent="0.25">
      <c r="A50" s="45"/>
      <c r="B50" s="47"/>
      <c r="C50" s="3">
        <v>80</v>
      </c>
      <c r="D50" s="6" t="s">
        <v>141</v>
      </c>
      <c r="E50" s="36"/>
      <c r="F50" s="13"/>
      <c r="G50" s="15">
        <f t="shared" si="4"/>
        <v>0</v>
      </c>
    </row>
    <row r="51" spans="1:7" ht="30" customHeight="1" x14ac:dyDescent="0.25">
      <c r="A51" s="45"/>
      <c r="B51" s="47"/>
      <c r="C51" s="3">
        <v>86</v>
      </c>
      <c r="D51" s="6" t="s">
        <v>142</v>
      </c>
      <c r="E51" s="36"/>
      <c r="F51" s="13"/>
      <c r="G51" s="15">
        <f t="shared" si="4"/>
        <v>0</v>
      </c>
    </row>
    <row r="52" spans="1:7" ht="30" customHeight="1" x14ac:dyDescent="0.25">
      <c r="A52" s="45"/>
      <c r="B52" s="48"/>
      <c r="C52" s="4">
        <v>92</v>
      </c>
      <c r="D52" s="6" t="s">
        <v>143</v>
      </c>
      <c r="E52" s="37"/>
      <c r="F52" s="13"/>
      <c r="G52" s="15">
        <f t="shared" si="4"/>
        <v>0</v>
      </c>
    </row>
    <row r="53" spans="1:7" ht="30" customHeight="1" x14ac:dyDescent="0.25">
      <c r="A53" s="45"/>
      <c r="B53" s="46" t="s">
        <v>159</v>
      </c>
      <c r="C53" s="3">
        <v>62</v>
      </c>
      <c r="D53" s="6" t="s">
        <v>1</v>
      </c>
      <c r="E53" s="35">
        <v>920.24</v>
      </c>
      <c r="F53" s="13"/>
      <c r="G53" s="15">
        <f>$E$53*F53</f>
        <v>0</v>
      </c>
    </row>
    <row r="54" spans="1:7" ht="30" customHeight="1" x14ac:dyDescent="0.25">
      <c r="A54" s="45"/>
      <c r="B54" s="47"/>
      <c r="C54" s="3">
        <v>68</v>
      </c>
      <c r="D54" s="6" t="s">
        <v>2</v>
      </c>
      <c r="E54" s="36"/>
      <c r="F54" s="13"/>
      <c r="G54" s="15">
        <f t="shared" ref="G54:G58" si="5">$E$53*F54</f>
        <v>0</v>
      </c>
    </row>
    <row r="55" spans="1:7" ht="30" customHeight="1" x14ac:dyDescent="0.25">
      <c r="A55" s="45"/>
      <c r="B55" s="47"/>
      <c r="C55" s="3">
        <v>74</v>
      </c>
      <c r="D55" s="6" t="s">
        <v>3</v>
      </c>
      <c r="E55" s="36"/>
      <c r="F55" s="13"/>
      <c r="G55" s="15">
        <f t="shared" si="5"/>
        <v>0</v>
      </c>
    </row>
    <row r="56" spans="1:7" ht="30" customHeight="1" x14ac:dyDescent="0.25">
      <c r="A56" s="45"/>
      <c r="B56" s="47"/>
      <c r="C56" s="3">
        <v>80</v>
      </c>
      <c r="D56" s="6" t="s">
        <v>4</v>
      </c>
      <c r="E56" s="36"/>
      <c r="F56" s="13"/>
      <c r="G56" s="15">
        <f t="shared" si="5"/>
        <v>0</v>
      </c>
    </row>
    <row r="57" spans="1:7" ht="30" customHeight="1" x14ac:dyDescent="0.25">
      <c r="A57" s="45"/>
      <c r="B57" s="47"/>
      <c r="C57" s="3">
        <v>86</v>
      </c>
      <c r="D57" s="6" t="s">
        <v>5</v>
      </c>
      <c r="E57" s="36"/>
      <c r="F57" s="13"/>
      <c r="G57" s="15">
        <f t="shared" si="5"/>
        <v>0</v>
      </c>
    </row>
    <row r="58" spans="1:7" ht="30" customHeight="1" x14ac:dyDescent="0.25">
      <c r="A58" s="50"/>
      <c r="B58" s="48"/>
      <c r="C58" s="4">
        <v>92</v>
      </c>
      <c r="D58" s="6" t="s">
        <v>6</v>
      </c>
      <c r="E58" s="37"/>
      <c r="F58" s="13"/>
      <c r="G58" s="15">
        <f t="shared" si="5"/>
        <v>0</v>
      </c>
    </row>
    <row r="59" spans="1:7" ht="30" customHeight="1" x14ac:dyDescent="0.25">
      <c r="A59" s="30"/>
      <c r="B59" s="29" t="s">
        <v>184</v>
      </c>
      <c r="C59" s="4">
        <v>56</v>
      </c>
      <c r="D59" s="6" t="s">
        <v>177</v>
      </c>
      <c r="E59" s="31">
        <v>920.24</v>
      </c>
      <c r="F59" s="13"/>
      <c r="G59" s="15">
        <f>$E$59*F59</f>
        <v>0</v>
      </c>
    </row>
    <row r="60" spans="1:7" ht="30" customHeight="1" x14ac:dyDescent="0.25">
      <c r="A60" s="30"/>
      <c r="B60" s="29"/>
      <c r="C60" s="3">
        <v>62</v>
      </c>
      <c r="D60" s="6" t="s">
        <v>178</v>
      </c>
      <c r="E60" s="31"/>
      <c r="F60" s="13"/>
      <c r="G60" s="15">
        <f t="shared" ref="G60:G65" si="6">$E$59*F60</f>
        <v>0</v>
      </c>
    </row>
    <row r="61" spans="1:7" ht="30" customHeight="1" x14ac:dyDescent="0.25">
      <c r="A61" s="30"/>
      <c r="B61" s="29"/>
      <c r="C61" s="3">
        <v>68</v>
      </c>
      <c r="D61" s="6" t="s">
        <v>179</v>
      </c>
      <c r="E61" s="31"/>
      <c r="F61" s="13"/>
      <c r="G61" s="15">
        <f t="shared" si="6"/>
        <v>0</v>
      </c>
    </row>
    <row r="62" spans="1:7" ht="30" customHeight="1" x14ac:dyDescent="0.25">
      <c r="A62" s="30"/>
      <c r="B62" s="29"/>
      <c r="C62" s="3">
        <v>74</v>
      </c>
      <c r="D62" s="6" t="s">
        <v>180</v>
      </c>
      <c r="E62" s="31"/>
      <c r="F62" s="13"/>
      <c r="G62" s="15">
        <f t="shared" si="6"/>
        <v>0</v>
      </c>
    </row>
    <row r="63" spans="1:7" ht="30" customHeight="1" x14ac:dyDescent="0.25">
      <c r="A63" s="30"/>
      <c r="B63" s="29"/>
      <c r="C63" s="3">
        <v>80</v>
      </c>
      <c r="D63" s="6" t="s">
        <v>181</v>
      </c>
      <c r="E63" s="31"/>
      <c r="F63" s="13"/>
      <c r="G63" s="15">
        <f t="shared" si="6"/>
        <v>0</v>
      </c>
    </row>
    <row r="64" spans="1:7" ht="30" customHeight="1" x14ac:dyDescent="0.25">
      <c r="A64" s="30"/>
      <c r="B64" s="29"/>
      <c r="C64" s="3">
        <v>86</v>
      </c>
      <c r="D64" s="6" t="s">
        <v>182</v>
      </c>
      <c r="E64" s="31"/>
      <c r="F64" s="13"/>
      <c r="G64" s="15">
        <f t="shared" si="6"/>
        <v>0</v>
      </c>
    </row>
    <row r="65" spans="1:7" ht="30" customHeight="1" x14ac:dyDescent="0.25">
      <c r="A65" s="30"/>
      <c r="B65" s="29"/>
      <c r="C65" s="4">
        <v>92</v>
      </c>
      <c r="D65" s="6" t="s">
        <v>183</v>
      </c>
      <c r="E65" s="31"/>
      <c r="F65" s="13"/>
      <c r="G65" s="15">
        <f t="shared" si="6"/>
        <v>0</v>
      </c>
    </row>
    <row r="66" spans="1:7" ht="30" customHeight="1" x14ac:dyDescent="0.25">
      <c r="A66" s="30"/>
      <c r="B66" s="29" t="s">
        <v>185</v>
      </c>
      <c r="C66" s="4">
        <v>56</v>
      </c>
      <c r="D66" s="26" t="s">
        <v>186</v>
      </c>
      <c r="E66" s="31">
        <v>920.24</v>
      </c>
      <c r="F66" s="27"/>
      <c r="G66" s="28">
        <f>$E$66*F66</f>
        <v>0</v>
      </c>
    </row>
    <row r="67" spans="1:7" ht="30" customHeight="1" x14ac:dyDescent="0.25">
      <c r="A67" s="30"/>
      <c r="B67" s="29"/>
      <c r="C67" s="3">
        <v>62</v>
      </c>
      <c r="D67" s="6" t="s">
        <v>187</v>
      </c>
      <c r="E67" s="31"/>
      <c r="F67" s="13"/>
      <c r="G67" s="28">
        <f t="shared" ref="G67:G72" si="7">$E$66*F67</f>
        <v>0</v>
      </c>
    </row>
    <row r="68" spans="1:7" ht="30" customHeight="1" x14ac:dyDescent="0.25">
      <c r="A68" s="30"/>
      <c r="B68" s="29"/>
      <c r="C68" s="3">
        <v>68</v>
      </c>
      <c r="D68" s="6" t="s">
        <v>188</v>
      </c>
      <c r="E68" s="31"/>
      <c r="F68" s="13"/>
      <c r="G68" s="28">
        <f t="shared" si="7"/>
        <v>0</v>
      </c>
    </row>
    <row r="69" spans="1:7" ht="30" customHeight="1" x14ac:dyDescent="0.25">
      <c r="A69" s="30"/>
      <c r="B69" s="29"/>
      <c r="C69" s="3">
        <v>74</v>
      </c>
      <c r="D69" s="6" t="s">
        <v>189</v>
      </c>
      <c r="E69" s="31"/>
      <c r="F69" s="13"/>
      <c r="G69" s="28">
        <f t="shared" si="7"/>
        <v>0</v>
      </c>
    </row>
    <row r="70" spans="1:7" ht="30" customHeight="1" x14ac:dyDescent="0.25">
      <c r="A70" s="30"/>
      <c r="B70" s="29"/>
      <c r="C70" s="3">
        <v>80</v>
      </c>
      <c r="D70" s="6" t="s">
        <v>190</v>
      </c>
      <c r="E70" s="31"/>
      <c r="F70" s="13"/>
      <c r="G70" s="28">
        <f t="shared" si="7"/>
        <v>0</v>
      </c>
    </row>
    <row r="71" spans="1:7" ht="30" customHeight="1" x14ac:dyDescent="0.25">
      <c r="A71" s="30"/>
      <c r="B71" s="29"/>
      <c r="C71" s="3">
        <v>86</v>
      </c>
      <c r="D71" s="6" t="s">
        <v>191</v>
      </c>
      <c r="E71" s="31"/>
      <c r="F71" s="13"/>
      <c r="G71" s="28">
        <f t="shared" si="7"/>
        <v>0</v>
      </c>
    </row>
    <row r="72" spans="1:7" ht="30" customHeight="1" x14ac:dyDescent="0.25">
      <c r="A72" s="30"/>
      <c r="B72" s="29"/>
      <c r="C72" s="4">
        <v>92</v>
      </c>
      <c r="D72" s="6" t="s">
        <v>192</v>
      </c>
      <c r="E72" s="31"/>
      <c r="F72" s="13"/>
      <c r="G72" s="28">
        <f t="shared" si="7"/>
        <v>0</v>
      </c>
    </row>
    <row r="73" spans="1:7" ht="30" customHeight="1" x14ac:dyDescent="0.25">
      <c r="A73" s="30"/>
      <c r="B73" s="29" t="s">
        <v>200</v>
      </c>
      <c r="C73" s="4">
        <v>56</v>
      </c>
      <c r="D73" s="6" t="s">
        <v>193</v>
      </c>
      <c r="E73" s="31">
        <v>920.24</v>
      </c>
      <c r="F73" s="13"/>
      <c r="G73" s="15">
        <f>$E$73*F73</f>
        <v>0</v>
      </c>
    </row>
    <row r="74" spans="1:7" ht="30" customHeight="1" x14ac:dyDescent="0.25">
      <c r="A74" s="30"/>
      <c r="B74" s="29"/>
      <c r="C74" s="3">
        <v>62</v>
      </c>
      <c r="D74" s="6" t="s">
        <v>194</v>
      </c>
      <c r="E74" s="31"/>
      <c r="F74" s="13"/>
      <c r="G74" s="15">
        <f t="shared" ref="G74:G79" si="8">$E$73*F74</f>
        <v>0</v>
      </c>
    </row>
    <row r="75" spans="1:7" ht="30" customHeight="1" x14ac:dyDescent="0.25">
      <c r="A75" s="30"/>
      <c r="B75" s="29"/>
      <c r="C75" s="3">
        <v>68</v>
      </c>
      <c r="D75" s="6" t="s">
        <v>195</v>
      </c>
      <c r="E75" s="31"/>
      <c r="F75" s="13"/>
      <c r="G75" s="15">
        <f t="shared" si="8"/>
        <v>0</v>
      </c>
    </row>
    <row r="76" spans="1:7" ht="30" customHeight="1" x14ac:dyDescent="0.25">
      <c r="A76" s="30"/>
      <c r="B76" s="29"/>
      <c r="C76" s="3">
        <v>74</v>
      </c>
      <c r="D76" s="6" t="s">
        <v>196</v>
      </c>
      <c r="E76" s="31"/>
      <c r="F76" s="13"/>
      <c r="G76" s="15">
        <f t="shared" si="8"/>
        <v>0</v>
      </c>
    </row>
    <row r="77" spans="1:7" ht="30" customHeight="1" x14ac:dyDescent="0.25">
      <c r="A77" s="30"/>
      <c r="B77" s="29"/>
      <c r="C77" s="3">
        <v>80</v>
      </c>
      <c r="D77" s="6" t="s">
        <v>197</v>
      </c>
      <c r="E77" s="31"/>
      <c r="F77" s="13"/>
      <c r="G77" s="15">
        <f t="shared" si="8"/>
        <v>0</v>
      </c>
    </row>
    <row r="78" spans="1:7" ht="30" customHeight="1" x14ac:dyDescent="0.25">
      <c r="A78" s="30"/>
      <c r="B78" s="29"/>
      <c r="C78" s="3">
        <v>86</v>
      </c>
      <c r="D78" s="6" t="s">
        <v>198</v>
      </c>
      <c r="E78" s="31"/>
      <c r="F78" s="13"/>
      <c r="G78" s="15">
        <f t="shared" si="8"/>
        <v>0</v>
      </c>
    </row>
    <row r="79" spans="1:7" ht="30" customHeight="1" x14ac:dyDescent="0.25">
      <c r="A79" s="30"/>
      <c r="B79" s="29"/>
      <c r="C79" s="4">
        <v>92</v>
      </c>
      <c r="D79" s="6" t="s">
        <v>199</v>
      </c>
      <c r="E79" s="31"/>
      <c r="F79" s="13"/>
      <c r="G79" s="15">
        <f t="shared" si="8"/>
        <v>0</v>
      </c>
    </row>
    <row r="80" spans="1:7" ht="30" customHeight="1" x14ac:dyDescent="0.25">
      <c r="A80" s="30"/>
      <c r="B80" s="29" t="s">
        <v>208</v>
      </c>
      <c r="C80" s="4">
        <v>56</v>
      </c>
      <c r="D80" s="6" t="s">
        <v>201</v>
      </c>
      <c r="E80" s="31">
        <v>920.24</v>
      </c>
      <c r="F80" s="13"/>
      <c r="G80" s="15">
        <f>$E$80*F80</f>
        <v>0</v>
      </c>
    </row>
    <row r="81" spans="1:7" ht="30" customHeight="1" x14ac:dyDescent="0.25">
      <c r="A81" s="30"/>
      <c r="B81" s="29"/>
      <c r="C81" s="3">
        <v>62</v>
      </c>
      <c r="D81" s="6" t="s">
        <v>202</v>
      </c>
      <c r="E81" s="31"/>
      <c r="F81" s="13"/>
      <c r="G81" s="15">
        <f t="shared" ref="G81:G86" si="9">$E$80*F81</f>
        <v>0</v>
      </c>
    </row>
    <row r="82" spans="1:7" ht="30" customHeight="1" x14ac:dyDescent="0.25">
      <c r="A82" s="30"/>
      <c r="B82" s="29"/>
      <c r="C82" s="3">
        <v>68</v>
      </c>
      <c r="D82" s="6" t="s">
        <v>203</v>
      </c>
      <c r="E82" s="31"/>
      <c r="F82" s="13"/>
      <c r="G82" s="15">
        <f t="shared" si="9"/>
        <v>0</v>
      </c>
    </row>
    <row r="83" spans="1:7" ht="30" customHeight="1" x14ac:dyDescent="0.25">
      <c r="A83" s="30"/>
      <c r="B83" s="29"/>
      <c r="C83" s="3">
        <v>74</v>
      </c>
      <c r="D83" s="6" t="s">
        <v>204</v>
      </c>
      <c r="E83" s="31"/>
      <c r="F83" s="13"/>
      <c r="G83" s="15">
        <f t="shared" si="9"/>
        <v>0</v>
      </c>
    </row>
    <row r="84" spans="1:7" ht="30" customHeight="1" x14ac:dyDescent="0.25">
      <c r="A84" s="30"/>
      <c r="B84" s="29"/>
      <c r="C84" s="3">
        <v>80</v>
      </c>
      <c r="D84" s="6" t="s">
        <v>205</v>
      </c>
      <c r="E84" s="31"/>
      <c r="F84" s="13"/>
      <c r="G84" s="15">
        <f t="shared" si="9"/>
        <v>0</v>
      </c>
    </row>
    <row r="85" spans="1:7" ht="30" customHeight="1" x14ac:dyDescent="0.25">
      <c r="A85" s="30"/>
      <c r="B85" s="29"/>
      <c r="C85" s="3">
        <v>86</v>
      </c>
      <c r="D85" s="6" t="s">
        <v>206</v>
      </c>
      <c r="E85" s="31"/>
      <c r="F85" s="13"/>
      <c r="G85" s="15">
        <f t="shared" si="9"/>
        <v>0</v>
      </c>
    </row>
    <row r="86" spans="1:7" ht="30" customHeight="1" x14ac:dyDescent="0.25">
      <c r="A86" s="30"/>
      <c r="B86" s="29"/>
      <c r="C86" s="4">
        <v>92</v>
      </c>
      <c r="D86" s="6" t="s">
        <v>207</v>
      </c>
      <c r="E86" s="31"/>
      <c r="F86" s="13"/>
      <c r="G86" s="15">
        <f t="shared" si="9"/>
        <v>0</v>
      </c>
    </row>
    <row r="87" spans="1:7" ht="30" customHeight="1" x14ac:dyDescent="0.25">
      <c r="A87" s="45"/>
      <c r="B87" s="39" t="s">
        <v>160</v>
      </c>
      <c r="C87" s="5">
        <v>62</v>
      </c>
      <c r="D87" s="6" t="s">
        <v>13</v>
      </c>
      <c r="E87" s="35">
        <v>941.75</v>
      </c>
      <c r="F87" s="13"/>
      <c r="G87" s="15">
        <f>$E$87*F87</f>
        <v>0</v>
      </c>
    </row>
    <row r="88" spans="1:7" ht="30" customHeight="1" x14ac:dyDescent="0.25">
      <c r="A88" s="45"/>
      <c r="B88" s="39"/>
      <c r="C88" s="5">
        <v>68</v>
      </c>
      <c r="D88" s="6" t="s">
        <v>14</v>
      </c>
      <c r="E88" s="36"/>
      <c r="F88" s="13"/>
      <c r="G88" s="15">
        <f t="shared" ref="G88:G92" si="10">$E$87*F88</f>
        <v>0</v>
      </c>
    </row>
    <row r="89" spans="1:7" ht="30" customHeight="1" x14ac:dyDescent="0.25">
      <c r="A89" s="45"/>
      <c r="B89" s="39"/>
      <c r="C89" s="5">
        <v>74</v>
      </c>
      <c r="D89" s="6" t="s">
        <v>15</v>
      </c>
      <c r="E89" s="36"/>
      <c r="F89" s="13"/>
      <c r="G89" s="15">
        <f t="shared" si="10"/>
        <v>0</v>
      </c>
    </row>
    <row r="90" spans="1:7" ht="30" customHeight="1" x14ac:dyDescent="0.25">
      <c r="A90" s="45"/>
      <c r="B90" s="39"/>
      <c r="C90" s="5">
        <v>80</v>
      </c>
      <c r="D90" s="6" t="s">
        <v>16</v>
      </c>
      <c r="E90" s="36"/>
      <c r="F90" s="13"/>
      <c r="G90" s="15">
        <f t="shared" si="10"/>
        <v>0</v>
      </c>
    </row>
    <row r="91" spans="1:7" ht="30" customHeight="1" x14ac:dyDescent="0.25">
      <c r="A91" s="45"/>
      <c r="B91" s="39"/>
      <c r="C91" s="5">
        <v>86</v>
      </c>
      <c r="D91" s="6" t="s">
        <v>17</v>
      </c>
      <c r="E91" s="36"/>
      <c r="F91" s="13"/>
      <c r="G91" s="15">
        <f t="shared" si="10"/>
        <v>0</v>
      </c>
    </row>
    <row r="92" spans="1:7" ht="30" customHeight="1" x14ac:dyDescent="0.25">
      <c r="A92" s="50"/>
      <c r="B92" s="40"/>
      <c r="C92" s="5">
        <v>92</v>
      </c>
      <c r="D92" s="6" t="s">
        <v>18</v>
      </c>
      <c r="E92" s="37"/>
      <c r="F92" s="13"/>
      <c r="G92" s="15">
        <f t="shared" si="10"/>
        <v>0</v>
      </c>
    </row>
    <row r="93" spans="1:7" ht="30" customHeight="1" x14ac:dyDescent="0.25">
      <c r="A93" s="45"/>
      <c r="B93" s="38" t="s">
        <v>161</v>
      </c>
      <c r="C93" s="5">
        <v>62</v>
      </c>
      <c r="D93" s="6" t="s">
        <v>19</v>
      </c>
      <c r="E93" s="35">
        <v>941.75</v>
      </c>
      <c r="F93" s="13"/>
      <c r="G93" s="15">
        <f>$E$93*F93</f>
        <v>0</v>
      </c>
    </row>
    <row r="94" spans="1:7" ht="30" customHeight="1" x14ac:dyDescent="0.25">
      <c r="A94" s="45"/>
      <c r="B94" s="39"/>
      <c r="C94" s="5">
        <v>68</v>
      </c>
      <c r="D94" s="6" t="s">
        <v>20</v>
      </c>
      <c r="E94" s="36"/>
      <c r="F94" s="13"/>
      <c r="G94" s="15">
        <f t="shared" ref="G94:G98" si="11">$E$93*F94</f>
        <v>0</v>
      </c>
    </row>
    <row r="95" spans="1:7" ht="30" customHeight="1" x14ac:dyDescent="0.25">
      <c r="A95" s="45"/>
      <c r="B95" s="39"/>
      <c r="C95" s="5">
        <v>74</v>
      </c>
      <c r="D95" s="6" t="s">
        <v>21</v>
      </c>
      <c r="E95" s="36"/>
      <c r="F95" s="13"/>
      <c r="G95" s="15">
        <f t="shared" si="11"/>
        <v>0</v>
      </c>
    </row>
    <row r="96" spans="1:7" ht="30" customHeight="1" x14ac:dyDescent="0.25">
      <c r="A96" s="45"/>
      <c r="B96" s="39"/>
      <c r="C96" s="5">
        <v>80</v>
      </c>
      <c r="D96" s="6" t="s">
        <v>22</v>
      </c>
      <c r="E96" s="36"/>
      <c r="F96" s="13"/>
      <c r="G96" s="15">
        <f t="shared" si="11"/>
        <v>0</v>
      </c>
    </row>
    <row r="97" spans="1:7" ht="30" customHeight="1" x14ac:dyDescent="0.25">
      <c r="A97" s="45"/>
      <c r="B97" s="39"/>
      <c r="C97" s="5">
        <v>86</v>
      </c>
      <c r="D97" s="6" t="s">
        <v>23</v>
      </c>
      <c r="E97" s="36"/>
      <c r="F97" s="13"/>
      <c r="G97" s="15">
        <f t="shared" si="11"/>
        <v>0</v>
      </c>
    </row>
    <row r="98" spans="1:7" ht="30" customHeight="1" x14ac:dyDescent="0.25">
      <c r="A98" s="50"/>
      <c r="B98" s="40"/>
      <c r="C98" s="5">
        <v>92</v>
      </c>
      <c r="D98" s="6" t="s">
        <v>24</v>
      </c>
      <c r="E98" s="37"/>
      <c r="F98" s="13"/>
      <c r="G98" s="15">
        <f t="shared" si="11"/>
        <v>0</v>
      </c>
    </row>
    <row r="99" spans="1:7" ht="30" customHeight="1" x14ac:dyDescent="0.25">
      <c r="A99" s="45"/>
      <c r="B99" s="38" t="s">
        <v>162</v>
      </c>
      <c r="C99" s="5">
        <v>62</v>
      </c>
      <c r="D99" s="6" t="s">
        <v>25</v>
      </c>
      <c r="E99" s="35">
        <v>941.75</v>
      </c>
      <c r="F99" s="13"/>
      <c r="G99" s="15">
        <f>$E$99*F99</f>
        <v>0</v>
      </c>
    </row>
    <row r="100" spans="1:7" ht="30" customHeight="1" x14ac:dyDescent="0.25">
      <c r="A100" s="45"/>
      <c r="B100" s="39"/>
      <c r="C100" s="5">
        <v>68</v>
      </c>
      <c r="D100" s="6" t="s">
        <v>26</v>
      </c>
      <c r="E100" s="36"/>
      <c r="F100" s="13"/>
      <c r="G100" s="15">
        <f t="shared" ref="G100:G104" si="12">$E$99*F100</f>
        <v>0</v>
      </c>
    </row>
    <row r="101" spans="1:7" ht="30" customHeight="1" x14ac:dyDescent="0.25">
      <c r="A101" s="45"/>
      <c r="B101" s="39"/>
      <c r="C101" s="5">
        <v>74</v>
      </c>
      <c r="D101" s="6" t="s">
        <v>27</v>
      </c>
      <c r="E101" s="36"/>
      <c r="F101" s="13"/>
      <c r="G101" s="15">
        <f t="shared" si="12"/>
        <v>0</v>
      </c>
    </row>
    <row r="102" spans="1:7" ht="30" customHeight="1" x14ac:dyDescent="0.25">
      <c r="A102" s="45"/>
      <c r="B102" s="39"/>
      <c r="C102" s="5">
        <v>80</v>
      </c>
      <c r="D102" s="6" t="s">
        <v>28</v>
      </c>
      <c r="E102" s="36"/>
      <c r="F102" s="13"/>
      <c r="G102" s="15">
        <f t="shared" si="12"/>
        <v>0</v>
      </c>
    </row>
    <row r="103" spans="1:7" ht="30" customHeight="1" x14ac:dyDescent="0.25">
      <c r="A103" s="45"/>
      <c r="B103" s="39"/>
      <c r="C103" s="5">
        <v>86</v>
      </c>
      <c r="D103" s="6" t="s">
        <v>29</v>
      </c>
      <c r="E103" s="36"/>
      <c r="F103" s="13"/>
      <c r="G103" s="15">
        <f t="shared" si="12"/>
        <v>0</v>
      </c>
    </row>
    <row r="104" spans="1:7" ht="30" customHeight="1" x14ac:dyDescent="0.25">
      <c r="A104" s="50"/>
      <c r="B104" s="40"/>
      <c r="C104" s="5">
        <v>92</v>
      </c>
      <c r="D104" s="6" t="s">
        <v>30</v>
      </c>
      <c r="E104" s="37"/>
      <c r="F104" s="13"/>
      <c r="G104" s="15">
        <f t="shared" si="12"/>
        <v>0</v>
      </c>
    </row>
    <row r="105" spans="1:7" ht="30" customHeight="1" x14ac:dyDescent="0.25">
      <c r="A105" s="45"/>
      <c r="B105" s="38" t="s">
        <v>163</v>
      </c>
      <c r="C105" s="5">
        <v>62</v>
      </c>
      <c r="D105" s="6" t="s">
        <v>37</v>
      </c>
      <c r="E105" s="35">
        <v>880.67</v>
      </c>
      <c r="F105" s="13"/>
      <c r="G105" s="15">
        <f>$E$105*F105</f>
        <v>0</v>
      </c>
    </row>
    <row r="106" spans="1:7" ht="30" customHeight="1" x14ac:dyDescent="0.25">
      <c r="A106" s="45"/>
      <c r="B106" s="39"/>
      <c r="C106" s="5">
        <v>68</v>
      </c>
      <c r="D106" s="6" t="s">
        <v>38</v>
      </c>
      <c r="E106" s="36"/>
      <c r="F106" s="13"/>
      <c r="G106" s="15">
        <f t="shared" ref="G106:G122" si="13">$E$105*F106</f>
        <v>0</v>
      </c>
    </row>
    <row r="107" spans="1:7" ht="30" customHeight="1" x14ac:dyDescent="0.25">
      <c r="A107" s="45"/>
      <c r="B107" s="39"/>
      <c r="C107" s="5">
        <v>74</v>
      </c>
      <c r="D107" s="6" t="s">
        <v>39</v>
      </c>
      <c r="E107" s="36"/>
      <c r="F107" s="13"/>
      <c r="G107" s="15">
        <f t="shared" si="13"/>
        <v>0</v>
      </c>
    </row>
    <row r="108" spans="1:7" ht="30" customHeight="1" x14ac:dyDescent="0.25">
      <c r="A108" s="45"/>
      <c r="B108" s="39"/>
      <c r="C108" s="5">
        <v>80</v>
      </c>
      <c r="D108" s="6" t="s">
        <v>40</v>
      </c>
      <c r="E108" s="36"/>
      <c r="F108" s="13"/>
      <c r="G108" s="15">
        <f t="shared" si="13"/>
        <v>0</v>
      </c>
    </row>
    <row r="109" spans="1:7" ht="30" customHeight="1" x14ac:dyDescent="0.25">
      <c r="A109" s="45"/>
      <c r="B109" s="39"/>
      <c r="C109" s="5">
        <v>86</v>
      </c>
      <c r="D109" s="6" t="s">
        <v>41</v>
      </c>
      <c r="E109" s="36"/>
      <c r="F109" s="13"/>
      <c r="G109" s="15">
        <f t="shared" si="13"/>
        <v>0</v>
      </c>
    </row>
    <row r="110" spans="1:7" ht="30" customHeight="1" x14ac:dyDescent="0.25">
      <c r="A110" s="45"/>
      <c r="B110" s="40"/>
      <c r="C110" s="5">
        <v>92</v>
      </c>
      <c r="D110" s="6" t="s">
        <v>42</v>
      </c>
      <c r="E110" s="36"/>
      <c r="F110" s="13"/>
      <c r="G110" s="15">
        <f t="shared" si="13"/>
        <v>0</v>
      </c>
    </row>
    <row r="111" spans="1:7" ht="30" customHeight="1" x14ac:dyDescent="0.25">
      <c r="A111" s="30"/>
      <c r="B111" s="38" t="s">
        <v>164</v>
      </c>
      <c r="C111" s="5">
        <v>62</v>
      </c>
      <c r="D111" s="6" t="s">
        <v>31</v>
      </c>
      <c r="E111" s="36"/>
      <c r="F111" s="13"/>
      <c r="G111" s="15">
        <f t="shared" si="13"/>
        <v>0</v>
      </c>
    </row>
    <row r="112" spans="1:7" ht="30" customHeight="1" x14ac:dyDescent="0.25">
      <c r="A112" s="30"/>
      <c r="B112" s="39"/>
      <c r="C112" s="5">
        <v>68</v>
      </c>
      <c r="D112" s="6" t="s">
        <v>32</v>
      </c>
      <c r="E112" s="36"/>
      <c r="F112" s="13"/>
      <c r="G112" s="15">
        <f t="shared" si="13"/>
        <v>0</v>
      </c>
    </row>
    <row r="113" spans="1:7" ht="30" customHeight="1" x14ac:dyDescent="0.25">
      <c r="A113" s="30"/>
      <c r="B113" s="39"/>
      <c r="C113" s="5">
        <v>74</v>
      </c>
      <c r="D113" s="6" t="s">
        <v>33</v>
      </c>
      <c r="E113" s="36"/>
      <c r="F113" s="13"/>
      <c r="G113" s="15">
        <f t="shared" si="13"/>
        <v>0</v>
      </c>
    </row>
    <row r="114" spans="1:7" ht="30" customHeight="1" x14ac:dyDescent="0.25">
      <c r="A114" s="30"/>
      <c r="B114" s="39"/>
      <c r="C114" s="5">
        <v>80</v>
      </c>
      <c r="D114" s="6" t="s">
        <v>34</v>
      </c>
      <c r="E114" s="36"/>
      <c r="F114" s="13"/>
      <c r="G114" s="15">
        <f t="shared" si="13"/>
        <v>0</v>
      </c>
    </row>
    <row r="115" spans="1:7" ht="30.75" customHeight="1" x14ac:dyDescent="0.25">
      <c r="A115" s="30"/>
      <c r="B115" s="39"/>
      <c r="C115" s="5">
        <v>86</v>
      </c>
      <c r="D115" s="6" t="s">
        <v>35</v>
      </c>
      <c r="E115" s="36"/>
      <c r="F115" s="13"/>
      <c r="G115" s="15">
        <f t="shared" si="13"/>
        <v>0</v>
      </c>
    </row>
    <row r="116" spans="1:7" ht="30.75" customHeight="1" x14ac:dyDescent="0.25">
      <c r="A116" s="30"/>
      <c r="B116" s="40"/>
      <c r="C116" s="5">
        <v>92</v>
      </c>
      <c r="D116" s="6" t="s">
        <v>36</v>
      </c>
      <c r="E116" s="36"/>
      <c r="F116" s="13"/>
      <c r="G116" s="15">
        <f t="shared" si="13"/>
        <v>0</v>
      </c>
    </row>
    <row r="117" spans="1:7" ht="30.75" customHeight="1" x14ac:dyDescent="0.25">
      <c r="A117" s="45"/>
      <c r="B117" s="38" t="s">
        <v>165</v>
      </c>
      <c r="C117" s="5">
        <v>62</v>
      </c>
      <c r="D117" s="6" t="s">
        <v>43</v>
      </c>
      <c r="E117" s="36"/>
      <c r="F117" s="13"/>
      <c r="G117" s="15">
        <f t="shared" si="13"/>
        <v>0</v>
      </c>
    </row>
    <row r="118" spans="1:7" ht="30.75" customHeight="1" x14ac:dyDescent="0.25">
      <c r="A118" s="45"/>
      <c r="B118" s="39"/>
      <c r="C118" s="5">
        <v>68</v>
      </c>
      <c r="D118" s="6" t="s">
        <v>44</v>
      </c>
      <c r="E118" s="36"/>
      <c r="F118" s="13"/>
      <c r="G118" s="15">
        <f t="shared" si="13"/>
        <v>0</v>
      </c>
    </row>
    <row r="119" spans="1:7" ht="30.75" customHeight="1" x14ac:dyDescent="0.25">
      <c r="A119" s="45"/>
      <c r="B119" s="39"/>
      <c r="C119" s="5">
        <v>74</v>
      </c>
      <c r="D119" s="6" t="s">
        <v>45</v>
      </c>
      <c r="E119" s="36"/>
      <c r="F119" s="13"/>
      <c r="G119" s="15">
        <f t="shared" si="13"/>
        <v>0</v>
      </c>
    </row>
    <row r="120" spans="1:7" ht="30.75" customHeight="1" x14ac:dyDescent="0.25">
      <c r="A120" s="45"/>
      <c r="B120" s="39"/>
      <c r="C120" s="5">
        <v>80</v>
      </c>
      <c r="D120" s="6" t="s">
        <v>46</v>
      </c>
      <c r="E120" s="36"/>
      <c r="F120" s="13"/>
      <c r="G120" s="15">
        <f t="shared" si="13"/>
        <v>0</v>
      </c>
    </row>
    <row r="121" spans="1:7" ht="30" customHeight="1" x14ac:dyDescent="0.25">
      <c r="A121" s="45"/>
      <c r="B121" s="39"/>
      <c r="C121" s="5">
        <v>86</v>
      </c>
      <c r="D121" s="6" t="s">
        <v>47</v>
      </c>
      <c r="E121" s="36"/>
      <c r="F121" s="13"/>
      <c r="G121" s="15">
        <f t="shared" si="13"/>
        <v>0</v>
      </c>
    </row>
    <row r="122" spans="1:7" ht="30" customHeight="1" x14ac:dyDescent="0.25">
      <c r="A122" s="50"/>
      <c r="B122" s="40"/>
      <c r="C122" s="5">
        <v>92</v>
      </c>
      <c r="D122" s="6" t="s">
        <v>48</v>
      </c>
      <c r="E122" s="37"/>
      <c r="F122" s="13"/>
      <c r="G122" s="15">
        <f t="shared" si="13"/>
        <v>0</v>
      </c>
    </row>
    <row r="123" spans="1:7" ht="30" customHeight="1" x14ac:dyDescent="0.25">
      <c r="A123" s="51"/>
      <c r="B123" s="38" t="s">
        <v>166</v>
      </c>
      <c r="C123" s="5">
        <v>62</v>
      </c>
      <c r="D123" s="6" t="s">
        <v>67</v>
      </c>
      <c r="E123" s="35">
        <v>941.75</v>
      </c>
      <c r="F123" s="13"/>
      <c r="G123" s="15">
        <f>$E$123*F123</f>
        <v>0</v>
      </c>
    </row>
    <row r="124" spans="1:7" ht="30" customHeight="1" x14ac:dyDescent="0.25">
      <c r="A124" s="51"/>
      <c r="B124" s="39"/>
      <c r="C124" s="5">
        <v>68</v>
      </c>
      <c r="D124" s="6" t="s">
        <v>68</v>
      </c>
      <c r="E124" s="36"/>
      <c r="F124" s="13"/>
      <c r="G124" s="15">
        <f t="shared" ref="G124:G158" si="14">$E$123*F124</f>
        <v>0</v>
      </c>
    </row>
    <row r="125" spans="1:7" ht="30" customHeight="1" x14ac:dyDescent="0.25">
      <c r="A125" s="51"/>
      <c r="B125" s="39"/>
      <c r="C125" s="5">
        <v>74</v>
      </c>
      <c r="D125" s="6" t="s">
        <v>69</v>
      </c>
      <c r="E125" s="36"/>
      <c r="F125" s="13"/>
      <c r="G125" s="15">
        <f t="shared" si="14"/>
        <v>0</v>
      </c>
    </row>
    <row r="126" spans="1:7" ht="30" customHeight="1" x14ac:dyDescent="0.25">
      <c r="A126" s="51"/>
      <c r="B126" s="39"/>
      <c r="C126" s="5">
        <v>80</v>
      </c>
      <c r="D126" s="6" t="s">
        <v>70</v>
      </c>
      <c r="E126" s="36"/>
      <c r="F126" s="13"/>
      <c r="G126" s="15">
        <f t="shared" si="14"/>
        <v>0</v>
      </c>
    </row>
    <row r="127" spans="1:7" ht="30" customHeight="1" x14ac:dyDescent="0.25">
      <c r="A127" s="51"/>
      <c r="B127" s="39"/>
      <c r="C127" s="5">
        <v>86</v>
      </c>
      <c r="D127" s="6" t="s">
        <v>71</v>
      </c>
      <c r="E127" s="36"/>
      <c r="F127" s="13"/>
      <c r="G127" s="15">
        <f t="shared" si="14"/>
        <v>0</v>
      </c>
    </row>
    <row r="128" spans="1:7" ht="30" customHeight="1" x14ac:dyDescent="0.25">
      <c r="A128" s="52"/>
      <c r="B128" s="40"/>
      <c r="C128" s="5">
        <v>92</v>
      </c>
      <c r="D128" s="6" t="s">
        <v>72</v>
      </c>
      <c r="E128" s="36"/>
      <c r="F128" s="13"/>
      <c r="G128" s="15">
        <f t="shared" si="14"/>
        <v>0</v>
      </c>
    </row>
    <row r="129" spans="1:7" ht="30" customHeight="1" x14ac:dyDescent="0.25">
      <c r="A129" s="51"/>
      <c r="B129" s="38" t="s">
        <v>167</v>
      </c>
      <c r="C129" s="5">
        <v>62</v>
      </c>
      <c r="D129" s="6" t="s">
        <v>49</v>
      </c>
      <c r="E129" s="36"/>
      <c r="F129" s="13"/>
      <c r="G129" s="15">
        <f t="shared" si="14"/>
        <v>0</v>
      </c>
    </row>
    <row r="130" spans="1:7" ht="30" customHeight="1" x14ac:dyDescent="0.25">
      <c r="A130" s="51"/>
      <c r="B130" s="39"/>
      <c r="C130" s="5">
        <v>68</v>
      </c>
      <c r="D130" s="6" t="s">
        <v>50</v>
      </c>
      <c r="E130" s="36"/>
      <c r="F130" s="13"/>
      <c r="G130" s="15">
        <f t="shared" si="14"/>
        <v>0</v>
      </c>
    </row>
    <row r="131" spans="1:7" ht="30" customHeight="1" x14ac:dyDescent="0.25">
      <c r="A131" s="51"/>
      <c r="B131" s="39"/>
      <c r="C131" s="5">
        <v>74</v>
      </c>
      <c r="D131" s="6" t="s">
        <v>51</v>
      </c>
      <c r="E131" s="36"/>
      <c r="F131" s="13"/>
      <c r="G131" s="15">
        <f t="shared" si="14"/>
        <v>0</v>
      </c>
    </row>
    <row r="132" spans="1:7" ht="30" customHeight="1" x14ac:dyDescent="0.25">
      <c r="A132" s="51"/>
      <c r="B132" s="39"/>
      <c r="C132" s="5">
        <v>80</v>
      </c>
      <c r="D132" s="6" t="s">
        <v>52</v>
      </c>
      <c r="E132" s="36"/>
      <c r="F132" s="13"/>
      <c r="G132" s="15">
        <f t="shared" si="14"/>
        <v>0</v>
      </c>
    </row>
    <row r="133" spans="1:7" ht="30" customHeight="1" x14ac:dyDescent="0.25">
      <c r="A133" s="51"/>
      <c r="B133" s="39"/>
      <c r="C133" s="5">
        <v>86</v>
      </c>
      <c r="D133" s="6" t="s">
        <v>53</v>
      </c>
      <c r="E133" s="36"/>
      <c r="F133" s="13"/>
      <c r="G133" s="15">
        <f t="shared" si="14"/>
        <v>0</v>
      </c>
    </row>
    <row r="134" spans="1:7" ht="30" customHeight="1" x14ac:dyDescent="0.25">
      <c r="A134" s="52"/>
      <c r="B134" s="40"/>
      <c r="C134" s="5">
        <v>92</v>
      </c>
      <c r="D134" s="6" t="s">
        <v>54</v>
      </c>
      <c r="E134" s="36"/>
      <c r="F134" s="13"/>
      <c r="G134" s="15">
        <f t="shared" si="14"/>
        <v>0</v>
      </c>
    </row>
    <row r="135" spans="1:7" ht="30" customHeight="1" x14ac:dyDescent="0.25">
      <c r="A135" s="51"/>
      <c r="B135" s="38" t="s">
        <v>168</v>
      </c>
      <c r="C135" s="5">
        <v>62</v>
      </c>
      <c r="D135" s="6" t="s">
        <v>73</v>
      </c>
      <c r="E135" s="36"/>
      <c r="F135" s="13"/>
      <c r="G135" s="15">
        <f t="shared" si="14"/>
        <v>0</v>
      </c>
    </row>
    <row r="136" spans="1:7" ht="30" customHeight="1" x14ac:dyDescent="0.25">
      <c r="A136" s="51"/>
      <c r="B136" s="39"/>
      <c r="C136" s="5">
        <v>68</v>
      </c>
      <c r="D136" s="6" t="s">
        <v>74</v>
      </c>
      <c r="E136" s="36"/>
      <c r="F136" s="13"/>
      <c r="G136" s="15">
        <f t="shared" si="14"/>
        <v>0</v>
      </c>
    </row>
    <row r="137" spans="1:7" ht="30" customHeight="1" x14ac:dyDescent="0.25">
      <c r="A137" s="51"/>
      <c r="B137" s="39"/>
      <c r="C137" s="5">
        <v>74</v>
      </c>
      <c r="D137" s="6" t="s">
        <v>75</v>
      </c>
      <c r="E137" s="36"/>
      <c r="F137" s="13"/>
      <c r="G137" s="15">
        <f t="shared" si="14"/>
        <v>0</v>
      </c>
    </row>
    <row r="138" spans="1:7" ht="30" customHeight="1" x14ac:dyDescent="0.25">
      <c r="A138" s="51"/>
      <c r="B138" s="39"/>
      <c r="C138" s="5">
        <v>80</v>
      </c>
      <c r="D138" s="6" t="s">
        <v>76</v>
      </c>
      <c r="E138" s="36"/>
      <c r="F138" s="13"/>
      <c r="G138" s="15">
        <f t="shared" si="14"/>
        <v>0</v>
      </c>
    </row>
    <row r="139" spans="1:7" ht="30" customHeight="1" x14ac:dyDescent="0.25">
      <c r="A139" s="51"/>
      <c r="B139" s="39"/>
      <c r="C139" s="5">
        <v>86</v>
      </c>
      <c r="D139" s="6" t="s">
        <v>77</v>
      </c>
      <c r="E139" s="36"/>
      <c r="F139" s="13"/>
      <c r="G139" s="15">
        <f t="shared" si="14"/>
        <v>0</v>
      </c>
    </row>
    <row r="140" spans="1:7" ht="30" customHeight="1" x14ac:dyDescent="0.25">
      <c r="A140" s="52"/>
      <c r="B140" s="40"/>
      <c r="C140" s="5">
        <v>92</v>
      </c>
      <c r="D140" s="6" t="s">
        <v>78</v>
      </c>
      <c r="E140" s="36"/>
      <c r="F140" s="13"/>
      <c r="G140" s="15">
        <f t="shared" si="14"/>
        <v>0</v>
      </c>
    </row>
    <row r="141" spans="1:7" ht="30" customHeight="1" x14ac:dyDescent="0.25">
      <c r="A141" s="51"/>
      <c r="B141" s="38" t="s">
        <v>169</v>
      </c>
      <c r="C141" s="5">
        <v>62</v>
      </c>
      <c r="D141" s="6" t="s">
        <v>55</v>
      </c>
      <c r="E141" s="36"/>
      <c r="F141" s="13"/>
      <c r="G141" s="15">
        <f t="shared" si="14"/>
        <v>0</v>
      </c>
    </row>
    <row r="142" spans="1:7" ht="30" customHeight="1" x14ac:dyDescent="0.25">
      <c r="A142" s="51"/>
      <c r="B142" s="39"/>
      <c r="C142" s="5">
        <v>68</v>
      </c>
      <c r="D142" s="6" t="s">
        <v>56</v>
      </c>
      <c r="E142" s="36"/>
      <c r="F142" s="13"/>
      <c r="G142" s="15">
        <f t="shared" si="14"/>
        <v>0</v>
      </c>
    </row>
    <row r="143" spans="1:7" ht="30" customHeight="1" x14ac:dyDescent="0.25">
      <c r="A143" s="51"/>
      <c r="B143" s="39"/>
      <c r="C143" s="5">
        <v>74</v>
      </c>
      <c r="D143" s="6" t="s">
        <v>57</v>
      </c>
      <c r="E143" s="36"/>
      <c r="F143" s="13"/>
      <c r="G143" s="15">
        <f t="shared" si="14"/>
        <v>0</v>
      </c>
    </row>
    <row r="144" spans="1:7" ht="30" customHeight="1" x14ac:dyDescent="0.25">
      <c r="A144" s="51"/>
      <c r="B144" s="39"/>
      <c r="C144" s="5">
        <v>80</v>
      </c>
      <c r="D144" s="6" t="s">
        <v>58</v>
      </c>
      <c r="E144" s="36"/>
      <c r="F144" s="13"/>
      <c r="G144" s="15">
        <f t="shared" si="14"/>
        <v>0</v>
      </c>
    </row>
    <row r="145" spans="1:10" ht="30" customHeight="1" x14ac:dyDescent="0.25">
      <c r="A145" s="51"/>
      <c r="B145" s="39"/>
      <c r="C145" s="5">
        <v>86</v>
      </c>
      <c r="D145" s="6" t="s">
        <v>59</v>
      </c>
      <c r="E145" s="36"/>
      <c r="F145" s="13"/>
      <c r="G145" s="15">
        <f t="shared" si="14"/>
        <v>0</v>
      </c>
    </row>
    <row r="146" spans="1:10" ht="30" customHeight="1" x14ac:dyDescent="0.25">
      <c r="A146" s="52"/>
      <c r="B146" s="40"/>
      <c r="C146" s="5">
        <v>92</v>
      </c>
      <c r="D146" s="6" t="s">
        <v>60</v>
      </c>
      <c r="E146" s="36"/>
      <c r="F146" s="13"/>
      <c r="G146" s="15">
        <f t="shared" si="14"/>
        <v>0</v>
      </c>
    </row>
    <row r="147" spans="1:10" ht="30" customHeight="1" x14ac:dyDescent="0.25">
      <c r="A147" s="51"/>
      <c r="B147" s="38" t="s">
        <v>170</v>
      </c>
      <c r="C147" s="5">
        <v>62</v>
      </c>
      <c r="D147" s="6" t="s">
        <v>79</v>
      </c>
      <c r="E147" s="36"/>
      <c r="F147" s="13"/>
      <c r="G147" s="15">
        <f t="shared" si="14"/>
        <v>0</v>
      </c>
    </row>
    <row r="148" spans="1:10" ht="30" customHeight="1" x14ac:dyDescent="0.25">
      <c r="A148" s="51"/>
      <c r="B148" s="39"/>
      <c r="C148" s="5">
        <v>68</v>
      </c>
      <c r="D148" s="6" t="s">
        <v>80</v>
      </c>
      <c r="E148" s="36"/>
      <c r="F148" s="13"/>
      <c r="G148" s="15">
        <f t="shared" si="14"/>
        <v>0</v>
      </c>
    </row>
    <row r="149" spans="1:10" ht="30" customHeight="1" x14ac:dyDescent="0.25">
      <c r="A149" s="51"/>
      <c r="B149" s="39"/>
      <c r="C149" s="5">
        <v>74</v>
      </c>
      <c r="D149" s="6" t="s">
        <v>81</v>
      </c>
      <c r="E149" s="36"/>
      <c r="F149" s="13"/>
      <c r="G149" s="15">
        <f t="shared" si="14"/>
        <v>0</v>
      </c>
    </row>
    <row r="150" spans="1:10" ht="30" customHeight="1" x14ac:dyDescent="0.25">
      <c r="A150" s="51"/>
      <c r="B150" s="39"/>
      <c r="C150" s="5">
        <v>80</v>
      </c>
      <c r="D150" s="6" t="s">
        <v>82</v>
      </c>
      <c r="E150" s="36"/>
      <c r="F150" s="13"/>
      <c r="G150" s="15">
        <f t="shared" si="14"/>
        <v>0</v>
      </c>
    </row>
    <row r="151" spans="1:10" ht="30" customHeight="1" x14ac:dyDescent="0.25">
      <c r="A151" s="51"/>
      <c r="B151" s="39"/>
      <c r="C151" s="5">
        <v>86</v>
      </c>
      <c r="D151" s="6" t="s">
        <v>83</v>
      </c>
      <c r="E151" s="36"/>
      <c r="F151" s="13"/>
      <c r="G151" s="15">
        <f t="shared" si="14"/>
        <v>0</v>
      </c>
    </row>
    <row r="152" spans="1:10" ht="30" customHeight="1" x14ac:dyDescent="0.25">
      <c r="A152" s="52"/>
      <c r="B152" s="40"/>
      <c r="C152" s="5">
        <v>92</v>
      </c>
      <c r="D152" s="6" t="s">
        <v>84</v>
      </c>
      <c r="E152" s="36"/>
      <c r="F152" s="13"/>
      <c r="G152" s="15">
        <f t="shared" si="14"/>
        <v>0</v>
      </c>
    </row>
    <row r="153" spans="1:10" ht="30" customHeight="1" x14ac:dyDescent="0.25">
      <c r="A153" s="51"/>
      <c r="B153" s="38" t="s">
        <v>171</v>
      </c>
      <c r="C153" s="5">
        <v>62</v>
      </c>
      <c r="D153" s="6" t="s">
        <v>61</v>
      </c>
      <c r="E153" s="36"/>
      <c r="F153" s="13"/>
      <c r="G153" s="15">
        <f t="shared" si="14"/>
        <v>0</v>
      </c>
    </row>
    <row r="154" spans="1:10" ht="30" customHeight="1" x14ac:dyDescent="0.25">
      <c r="A154" s="51"/>
      <c r="B154" s="39"/>
      <c r="C154" s="5">
        <v>68</v>
      </c>
      <c r="D154" s="6" t="s">
        <v>62</v>
      </c>
      <c r="E154" s="36"/>
      <c r="F154" s="13"/>
      <c r="G154" s="15">
        <f t="shared" si="14"/>
        <v>0</v>
      </c>
    </row>
    <row r="155" spans="1:10" ht="30" customHeight="1" x14ac:dyDescent="0.25">
      <c r="A155" s="51"/>
      <c r="B155" s="39"/>
      <c r="C155" s="5">
        <v>74</v>
      </c>
      <c r="D155" s="6" t="s">
        <v>63</v>
      </c>
      <c r="E155" s="36"/>
      <c r="F155" s="13"/>
      <c r="G155" s="15">
        <f t="shared" si="14"/>
        <v>0</v>
      </c>
    </row>
    <row r="156" spans="1:10" ht="30" customHeight="1" x14ac:dyDescent="0.25">
      <c r="A156" s="51"/>
      <c r="B156" s="39"/>
      <c r="C156" s="5">
        <v>80</v>
      </c>
      <c r="D156" s="6" t="s">
        <v>64</v>
      </c>
      <c r="E156" s="36"/>
      <c r="F156" s="13"/>
      <c r="G156" s="15">
        <f t="shared" si="14"/>
        <v>0</v>
      </c>
    </row>
    <row r="157" spans="1:10" ht="30" customHeight="1" x14ac:dyDescent="0.25">
      <c r="A157" s="51"/>
      <c r="B157" s="39"/>
      <c r="C157" s="5">
        <v>86</v>
      </c>
      <c r="D157" s="6" t="s">
        <v>65</v>
      </c>
      <c r="E157" s="36"/>
      <c r="F157" s="13"/>
      <c r="G157" s="15">
        <f t="shared" si="14"/>
        <v>0</v>
      </c>
    </row>
    <row r="158" spans="1:10" ht="30" customHeight="1" x14ac:dyDescent="0.25">
      <c r="A158" s="52"/>
      <c r="B158" s="40"/>
      <c r="C158" s="5">
        <v>92</v>
      </c>
      <c r="D158" s="6" t="s">
        <v>66</v>
      </c>
      <c r="E158" s="37"/>
      <c r="F158" s="13"/>
      <c r="G158" s="15">
        <f t="shared" si="14"/>
        <v>0</v>
      </c>
    </row>
    <row r="159" spans="1:10" ht="30" customHeight="1" x14ac:dyDescent="0.25">
      <c r="A159" s="51"/>
      <c r="B159" s="38" t="s">
        <v>172</v>
      </c>
      <c r="C159" s="5">
        <v>62</v>
      </c>
      <c r="D159" s="6" t="s">
        <v>91</v>
      </c>
      <c r="E159" s="35">
        <v>1028.1600000000001</v>
      </c>
      <c r="F159" s="13"/>
      <c r="G159" s="15">
        <f>$E$159*F159</f>
        <v>0</v>
      </c>
      <c r="H159" s="34"/>
      <c r="I159" s="34"/>
      <c r="J159" s="34"/>
    </row>
    <row r="160" spans="1:10" ht="30" customHeight="1" x14ac:dyDescent="0.25">
      <c r="A160" s="51"/>
      <c r="B160" s="39"/>
      <c r="C160" s="5">
        <v>68</v>
      </c>
      <c r="D160" s="6" t="s">
        <v>92</v>
      </c>
      <c r="E160" s="36"/>
      <c r="F160" s="13"/>
      <c r="G160" s="15">
        <f t="shared" ref="G160:G176" si="15">$E$159*F160</f>
        <v>0</v>
      </c>
      <c r="H160" s="34"/>
      <c r="I160" s="34"/>
      <c r="J160" s="34"/>
    </row>
    <row r="161" spans="1:10" ht="30" customHeight="1" x14ac:dyDescent="0.25">
      <c r="A161" s="51"/>
      <c r="B161" s="39"/>
      <c r="C161" s="5">
        <v>74</v>
      </c>
      <c r="D161" s="6" t="s">
        <v>93</v>
      </c>
      <c r="E161" s="36"/>
      <c r="F161" s="13"/>
      <c r="G161" s="15">
        <f t="shared" si="15"/>
        <v>0</v>
      </c>
      <c r="H161" s="34"/>
      <c r="I161" s="34"/>
      <c r="J161" s="34"/>
    </row>
    <row r="162" spans="1:10" ht="30" customHeight="1" x14ac:dyDescent="0.25">
      <c r="A162" s="51"/>
      <c r="B162" s="39"/>
      <c r="C162" s="5">
        <v>80</v>
      </c>
      <c r="D162" s="6" t="s">
        <v>94</v>
      </c>
      <c r="E162" s="36"/>
      <c r="F162" s="13"/>
      <c r="G162" s="15">
        <f t="shared" si="15"/>
        <v>0</v>
      </c>
      <c r="H162" s="34"/>
      <c r="I162" s="34"/>
      <c r="J162" s="34"/>
    </row>
    <row r="163" spans="1:10" ht="30" customHeight="1" x14ac:dyDescent="0.25">
      <c r="A163" s="51"/>
      <c r="B163" s="39"/>
      <c r="C163" s="5">
        <v>86</v>
      </c>
      <c r="D163" s="6" t="s">
        <v>95</v>
      </c>
      <c r="E163" s="36"/>
      <c r="F163" s="13"/>
      <c r="G163" s="15">
        <f t="shared" si="15"/>
        <v>0</v>
      </c>
      <c r="H163" s="34"/>
      <c r="I163" s="34"/>
      <c r="J163" s="34"/>
    </row>
    <row r="164" spans="1:10" ht="30" customHeight="1" x14ac:dyDescent="0.25">
      <c r="A164" s="52"/>
      <c r="B164" s="40"/>
      <c r="C164" s="5">
        <v>92</v>
      </c>
      <c r="D164" s="6" t="s">
        <v>96</v>
      </c>
      <c r="E164" s="36"/>
      <c r="F164" s="13"/>
      <c r="G164" s="15">
        <f t="shared" si="15"/>
        <v>0</v>
      </c>
      <c r="H164" s="34"/>
      <c r="I164" s="34"/>
      <c r="J164" s="34"/>
    </row>
    <row r="165" spans="1:10" ht="30" customHeight="1" x14ac:dyDescent="0.25">
      <c r="A165" s="51"/>
      <c r="B165" s="38" t="s">
        <v>173</v>
      </c>
      <c r="C165" s="5">
        <v>62</v>
      </c>
      <c r="D165" s="6" t="s">
        <v>85</v>
      </c>
      <c r="E165" s="36"/>
      <c r="F165" s="13"/>
      <c r="G165" s="15">
        <f t="shared" si="15"/>
        <v>0</v>
      </c>
      <c r="H165" s="34"/>
      <c r="I165" s="34"/>
      <c r="J165" s="34"/>
    </row>
    <row r="166" spans="1:10" ht="30" customHeight="1" x14ac:dyDescent="0.25">
      <c r="A166" s="51"/>
      <c r="B166" s="39"/>
      <c r="C166" s="5">
        <v>68</v>
      </c>
      <c r="D166" s="6" t="s">
        <v>86</v>
      </c>
      <c r="E166" s="36"/>
      <c r="F166" s="13"/>
      <c r="G166" s="15">
        <f t="shared" si="15"/>
        <v>0</v>
      </c>
      <c r="H166" s="34"/>
      <c r="I166" s="34"/>
      <c r="J166" s="34"/>
    </row>
    <row r="167" spans="1:10" ht="30" customHeight="1" x14ac:dyDescent="0.25">
      <c r="A167" s="51"/>
      <c r="B167" s="39"/>
      <c r="C167" s="5">
        <v>74</v>
      </c>
      <c r="D167" s="6" t="s">
        <v>87</v>
      </c>
      <c r="E167" s="36"/>
      <c r="F167" s="13"/>
      <c r="G167" s="15">
        <f t="shared" si="15"/>
        <v>0</v>
      </c>
      <c r="H167" s="34"/>
      <c r="I167" s="34"/>
      <c r="J167" s="34"/>
    </row>
    <row r="168" spans="1:10" ht="30" customHeight="1" x14ac:dyDescent="0.25">
      <c r="A168" s="51"/>
      <c r="B168" s="39"/>
      <c r="C168" s="5">
        <v>80</v>
      </c>
      <c r="D168" s="6" t="s">
        <v>88</v>
      </c>
      <c r="E168" s="36"/>
      <c r="F168" s="13"/>
      <c r="G168" s="15">
        <f t="shared" si="15"/>
        <v>0</v>
      </c>
      <c r="H168" s="34"/>
      <c r="I168" s="34"/>
      <c r="J168" s="34"/>
    </row>
    <row r="169" spans="1:10" ht="31.5" customHeight="1" x14ac:dyDescent="0.25">
      <c r="A169" s="51"/>
      <c r="B169" s="39"/>
      <c r="C169" s="5">
        <v>86</v>
      </c>
      <c r="D169" s="6" t="s">
        <v>89</v>
      </c>
      <c r="E169" s="36"/>
      <c r="F169" s="13"/>
      <c r="G169" s="15">
        <f t="shared" si="15"/>
        <v>0</v>
      </c>
      <c r="H169" s="34"/>
      <c r="I169" s="34"/>
      <c r="J169" s="34"/>
    </row>
    <row r="170" spans="1:10" ht="31.5" customHeight="1" x14ac:dyDescent="0.25">
      <c r="A170" s="52"/>
      <c r="B170" s="40"/>
      <c r="C170" s="5">
        <v>92</v>
      </c>
      <c r="D170" s="6" t="s">
        <v>90</v>
      </c>
      <c r="E170" s="36"/>
      <c r="F170" s="13"/>
      <c r="G170" s="15">
        <f t="shared" si="15"/>
        <v>0</v>
      </c>
      <c r="H170" s="34"/>
      <c r="I170" s="34"/>
      <c r="J170" s="34"/>
    </row>
    <row r="171" spans="1:10" ht="31.5" customHeight="1" x14ac:dyDescent="0.25">
      <c r="A171" s="51"/>
      <c r="B171" s="38" t="s">
        <v>174</v>
      </c>
      <c r="C171" s="5">
        <v>62</v>
      </c>
      <c r="D171" s="6" t="s">
        <v>97</v>
      </c>
      <c r="E171" s="36"/>
      <c r="F171" s="13"/>
      <c r="G171" s="15">
        <f t="shared" si="15"/>
        <v>0</v>
      </c>
      <c r="H171" s="2"/>
      <c r="I171" s="2"/>
    </row>
    <row r="172" spans="1:10" ht="31.5" customHeight="1" x14ac:dyDescent="0.25">
      <c r="A172" s="51"/>
      <c r="B172" s="39"/>
      <c r="C172" s="5">
        <v>68</v>
      </c>
      <c r="D172" s="6" t="s">
        <v>98</v>
      </c>
      <c r="E172" s="36"/>
      <c r="F172" s="13"/>
      <c r="G172" s="15">
        <f t="shared" si="15"/>
        <v>0</v>
      </c>
      <c r="H172" s="2"/>
      <c r="I172" s="2"/>
    </row>
    <row r="173" spans="1:10" ht="31.5" customHeight="1" x14ac:dyDescent="0.25">
      <c r="A173" s="51"/>
      <c r="B173" s="39"/>
      <c r="C173" s="5">
        <v>74</v>
      </c>
      <c r="D173" s="6" t="s">
        <v>99</v>
      </c>
      <c r="E173" s="36"/>
      <c r="F173" s="13"/>
      <c r="G173" s="15">
        <f t="shared" si="15"/>
        <v>0</v>
      </c>
      <c r="H173" s="2"/>
      <c r="I173" s="2"/>
    </row>
    <row r="174" spans="1:10" ht="31.5" customHeight="1" x14ac:dyDescent="0.25">
      <c r="A174" s="51"/>
      <c r="B174" s="39"/>
      <c r="C174" s="5">
        <v>80</v>
      </c>
      <c r="D174" s="6" t="s">
        <v>100</v>
      </c>
      <c r="E174" s="36"/>
      <c r="F174" s="13"/>
      <c r="G174" s="15">
        <f t="shared" si="15"/>
        <v>0</v>
      </c>
      <c r="H174" s="2"/>
      <c r="I174" s="2"/>
    </row>
    <row r="175" spans="1:10" ht="30" customHeight="1" x14ac:dyDescent="0.25">
      <c r="A175" s="51"/>
      <c r="B175" s="39"/>
      <c r="C175" s="5">
        <v>86</v>
      </c>
      <c r="D175" s="6" t="s">
        <v>101</v>
      </c>
      <c r="E175" s="36"/>
      <c r="F175" s="13"/>
      <c r="G175" s="15">
        <f t="shared" si="15"/>
        <v>0</v>
      </c>
      <c r="H175" s="2"/>
      <c r="I175" s="2"/>
    </row>
    <row r="176" spans="1:10" ht="30" customHeight="1" x14ac:dyDescent="0.25">
      <c r="A176" s="52"/>
      <c r="B176" s="40"/>
      <c r="C176" s="5">
        <v>92</v>
      </c>
      <c r="D176" s="6" t="s">
        <v>102</v>
      </c>
      <c r="E176" s="37"/>
      <c r="F176" s="13"/>
      <c r="G176" s="15">
        <f t="shared" si="15"/>
        <v>0</v>
      </c>
      <c r="H176" s="2"/>
      <c r="I176" s="2"/>
    </row>
    <row r="177" spans="1:7" ht="30" customHeight="1" x14ac:dyDescent="0.25">
      <c r="A177" s="53" t="s">
        <v>176</v>
      </c>
      <c r="B177" s="53"/>
      <c r="C177" s="53"/>
      <c r="D177" s="53"/>
      <c r="E177" s="53"/>
      <c r="F177" s="22">
        <f>SUM(F11:F176)</f>
        <v>0</v>
      </c>
      <c r="G177" s="23">
        <f>SUM(G11:G176)</f>
        <v>0</v>
      </c>
    </row>
    <row r="178" spans="1:7" ht="30" customHeight="1" x14ac:dyDescent="0.25"/>
    <row r="179" spans="1:7" ht="30" customHeight="1" x14ac:dyDescent="0.25"/>
    <row r="180" spans="1:7" ht="30" customHeight="1" x14ac:dyDescent="0.25"/>
    <row r="181" spans="1:7" ht="30" customHeight="1" x14ac:dyDescent="0.25"/>
    <row r="182" spans="1:7" ht="30" customHeight="1" x14ac:dyDescent="0.25"/>
    <row r="183" spans="1:7" ht="30" customHeight="1" x14ac:dyDescent="0.25"/>
    <row r="184" spans="1:7" ht="30" customHeight="1" x14ac:dyDescent="0.25"/>
    <row r="185" spans="1:7" ht="30" customHeight="1" x14ac:dyDescent="0.25"/>
    <row r="186" spans="1:7" ht="30" customHeight="1" x14ac:dyDescent="0.25"/>
    <row r="187" spans="1:7" ht="30" customHeight="1" x14ac:dyDescent="0.25"/>
    <row r="188" spans="1:7" ht="30" customHeight="1" x14ac:dyDescent="0.25"/>
    <row r="189" spans="1:7" ht="30" customHeight="1" x14ac:dyDescent="0.25"/>
    <row r="190" spans="1:7" ht="30" customHeight="1" x14ac:dyDescent="0.25"/>
    <row r="191" spans="1:7" ht="30" customHeight="1" x14ac:dyDescent="0.25"/>
    <row r="192" spans="1:7" ht="30" customHeight="1" x14ac:dyDescent="0.25"/>
  </sheetData>
  <mergeCells count="89">
    <mergeCell ref="A8:A9"/>
    <mergeCell ref="B8:B9"/>
    <mergeCell ref="C8:C9"/>
    <mergeCell ref="D8:D9"/>
    <mergeCell ref="E8:E9"/>
    <mergeCell ref="F8:F9"/>
    <mergeCell ref="G8:G9"/>
    <mergeCell ref="A10:G10"/>
    <mergeCell ref="A177:E177"/>
    <mergeCell ref="B2:D2"/>
    <mergeCell ref="B1:D1"/>
    <mergeCell ref="B3:D3"/>
    <mergeCell ref="B4:D4"/>
    <mergeCell ref="B5:D5"/>
    <mergeCell ref="B6:D6"/>
    <mergeCell ref="A105:A110"/>
    <mergeCell ref="A117:A122"/>
    <mergeCell ref="A111:A116"/>
    <mergeCell ref="E99:E104"/>
    <mergeCell ref="B99:B104"/>
    <mergeCell ref="E93:E98"/>
    <mergeCell ref="B93:B98"/>
    <mergeCell ref="E87:E92"/>
    <mergeCell ref="B87:B92"/>
    <mergeCell ref="B53:B58"/>
    <mergeCell ref="A41:A46"/>
    <mergeCell ref="A99:A104"/>
    <mergeCell ref="B29:B34"/>
    <mergeCell ref="E29:E34"/>
    <mergeCell ref="A35:A40"/>
    <mergeCell ref="B35:B40"/>
    <mergeCell ref="E35:E40"/>
    <mergeCell ref="A87:A92"/>
    <mergeCell ref="A93:A98"/>
    <mergeCell ref="A29:A34"/>
    <mergeCell ref="A11:A16"/>
    <mergeCell ref="B11:B16"/>
    <mergeCell ref="E11:E16"/>
    <mergeCell ref="A17:A22"/>
    <mergeCell ref="A171:A176"/>
    <mergeCell ref="E123:E158"/>
    <mergeCell ref="B153:B158"/>
    <mergeCell ref="B147:B152"/>
    <mergeCell ref="B141:B146"/>
    <mergeCell ref="B135:B140"/>
    <mergeCell ref="B129:B134"/>
    <mergeCell ref="B123:B128"/>
    <mergeCell ref="A159:A164"/>
    <mergeCell ref="A165:A170"/>
    <mergeCell ref="A123:A128"/>
    <mergeCell ref="A129:A134"/>
    <mergeCell ref="A135:A140"/>
    <mergeCell ref="A141:A146"/>
    <mergeCell ref="A147:A152"/>
    <mergeCell ref="A153:A158"/>
    <mergeCell ref="B165:B170"/>
    <mergeCell ref="B159:B164"/>
    <mergeCell ref="A53:A58"/>
    <mergeCell ref="A47:A52"/>
    <mergeCell ref="B47:B52"/>
    <mergeCell ref="E47:E52"/>
    <mergeCell ref="E41:E46"/>
    <mergeCell ref="B41:B46"/>
    <mergeCell ref="A23:A28"/>
    <mergeCell ref="B23:B28"/>
    <mergeCell ref="E23:E28"/>
    <mergeCell ref="H159:J170"/>
    <mergeCell ref="E159:E176"/>
    <mergeCell ref="B171:B176"/>
    <mergeCell ref="E105:E122"/>
    <mergeCell ref="B117:B122"/>
    <mergeCell ref="B111:B116"/>
    <mergeCell ref="B105:B110"/>
    <mergeCell ref="E53:E58"/>
    <mergeCell ref="B17:B22"/>
    <mergeCell ref="E17:E22"/>
    <mergeCell ref="D7:E7"/>
    <mergeCell ref="B73:B79"/>
    <mergeCell ref="A73:A79"/>
    <mergeCell ref="B80:B86"/>
    <mergeCell ref="A80:A86"/>
    <mergeCell ref="E73:E79"/>
    <mergeCell ref="E80:E86"/>
    <mergeCell ref="B59:B65"/>
    <mergeCell ref="E59:E65"/>
    <mergeCell ref="A59:A65"/>
    <mergeCell ref="B66:B72"/>
    <mergeCell ref="A66:A72"/>
    <mergeCell ref="E66:E72"/>
  </mergeCells>
  <conditionalFormatting sqref="G1:G6 G178:G1048576 G11:G176">
    <cfRule type="cellIs" dxfId="0" priority="13" operator="equal">
      <formula>0</formula>
    </cfRule>
  </conditionalFormatting>
  <pageMargins left="0.7" right="0.7" top="0.75" bottom="0.75" header="0.3" footer="0.3"/>
  <pageSetup paperSize="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2021-04-20T09:44:19Z</dcterms:modified>
</cp:coreProperties>
</file>