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ЭтаКнига"/>
  <bookViews>
    <workbookView xWindow="-15" yWindow="-15" windowWidth="10320" windowHeight="8265" activeTab="1"/>
  </bookViews>
  <sheets>
    <sheet name="Художественные" sheetId="1" r:id="rId1"/>
    <sheet name="Лимитированные серии" sheetId="2" r:id="rId2"/>
    <sheet name="Для хобби" sheetId="3" r:id="rId3"/>
    <sheet name="Аксессуары" sheetId="4" r:id="rId4"/>
    <sheet name="Оборудование" sheetId="5" r:id="rId5"/>
  </sheets>
  <definedNames>
    <definedName name="Z_0B5B5E8E_21F7_4980_81C8_4D87BDA40722_.wvu.Cols" localSheetId="3" hidden="1">Аксессуары!$C:$C,Аксессуары!$E:$E</definedName>
    <definedName name="Z_0B5B5E8E_21F7_4980_81C8_4D87BDA40722_.wvu.PrintArea" localSheetId="1" hidden="1">'Лимитированные серии'!$A$1:$F$85</definedName>
    <definedName name="Z_0B5B5E8E_21F7_4980_81C8_4D87BDA40722_.wvu.PrintArea" localSheetId="0" hidden="1">Художественные!$A$1:$F$1034</definedName>
    <definedName name="Z_774941FA_0755_4FFF_8857_29BC1BE15801_.wvu.Cols" localSheetId="3" hidden="1">Аксессуары!$C:$C,Аксессуары!$E:$E</definedName>
    <definedName name="Z_774941FA_0755_4FFF_8857_29BC1BE15801_.wvu.PrintArea" localSheetId="1" hidden="1">'Лимитированные серии'!$A$1:$F$85</definedName>
    <definedName name="Z_774941FA_0755_4FFF_8857_29BC1BE15801_.wvu.PrintArea" localSheetId="0" hidden="1">Художественные!$A$1:$F$1034</definedName>
    <definedName name="Z_D93BC091_0967_4AD9_A484_D995894E5F4E_.wvu.Cols" localSheetId="3" hidden="1">Аксессуары!$C:$C,Аксессуары!$E:$E</definedName>
    <definedName name="Z_D93BC091_0967_4AD9_A484_D995894E5F4E_.wvu.PrintArea" localSheetId="1" hidden="1">'Лимитированные серии'!$A$1:$F$85</definedName>
    <definedName name="Z_D93BC091_0967_4AD9_A484_D995894E5F4E_.wvu.PrintArea" localSheetId="0" hidden="1">Художественные!$A$1:$F$1034</definedName>
    <definedName name="_xlnm.Print_Area" localSheetId="1">'Лимитированные серии'!$A$1:$F$85</definedName>
    <definedName name="_xlnm.Print_Area" localSheetId="0">Художественные!$A$1:$F$1034</definedName>
  </definedNames>
  <calcPr calcId="145621" fullPrecision="0"/>
  <customWorkbookViews>
    <customWorkbookView name="Юрий Колеватых - Личное представление" guid="{D93BC091-0967-4AD9-A484-D995894E5F4E}" mergeInterval="0" personalView="1" maximized="1" windowWidth="1916" windowHeight="865" activeSheetId="2"/>
    <customWorkbookView name="shangina - Личное представление" guid="{774941FA-0755-4FFF-8857-29BC1BE15801}" mergeInterval="0" personalView="1" xWindow="340" yWindow="56" windowWidth="1354" windowHeight="901" activeSheetId="1"/>
    <customWorkbookView name="HP - Личное представление" guid="{0B5B5E8E-21F7-4980-81C8-4D87BDA40722}" mergeInterval="0" personalView="1" maximized="1" xWindow="1" yWindow="1" windowWidth="1366" windowHeight="546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" i="3"/>
  <c r="I3" i="4"/>
  <c r="F3" i="5"/>
  <c r="F2" i="2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6"/>
  <c r="H67"/>
  <c r="H68"/>
  <c r="H69"/>
  <c r="H70"/>
  <c r="H71"/>
  <c r="H72"/>
  <c r="H73"/>
  <c r="H74"/>
  <c r="H75"/>
  <c r="H76"/>
  <c r="H77"/>
  <c r="H78"/>
  <c r="H79"/>
  <c r="H80"/>
  <c r="H81"/>
  <c r="H82"/>
  <c r="H83"/>
  <c r="H84"/>
  <c r="H85"/>
  <c r="H17" l="1"/>
  <c r="H18"/>
  <c r="H19"/>
  <c r="H20"/>
  <c r="H21"/>
  <c r="H22"/>
  <c r="H23"/>
  <c r="H24"/>
  <c r="F3" i="1" l="1"/>
  <c r="F2" s="1"/>
  <c r="H8" i="4"/>
  <c r="H9"/>
  <c r="H10"/>
  <c r="H11"/>
  <c r="H12"/>
  <c r="H13"/>
  <c r="H14"/>
  <c r="H15"/>
  <c r="H16"/>
  <c r="I2" l="1"/>
  <c r="F2" i="5"/>
  <c r="F2" i="3"/>
  <c r="F1" i="2"/>
  <c r="H10"/>
  <c r="H11"/>
  <c r="H12"/>
  <c r="H13"/>
  <c r="H14"/>
  <c r="H15"/>
  <c r="H16"/>
  <c r="H25"/>
  <c r="H26"/>
  <c r="H27"/>
  <c r="H9" i="1" l="1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6"/>
  <c r="H67"/>
  <c r="H68"/>
  <c r="H69"/>
  <c r="H70"/>
  <c r="H71"/>
  <c r="H72"/>
  <c r="H73"/>
  <c r="H74"/>
  <c r="H75"/>
  <c r="H76"/>
  <c r="H77"/>
  <c r="H78"/>
  <c r="H79"/>
  <c r="H80"/>
  <c r="H81"/>
  <c r="H82"/>
  <c r="H83"/>
  <c r="H84"/>
  <c r="H85"/>
  <c r="H86"/>
  <c r="H87"/>
  <c r="H88"/>
  <c r="H89"/>
  <c r="H90"/>
  <c r="H91"/>
  <c r="H92"/>
  <c r="H93"/>
  <c r="H94"/>
  <c r="H95"/>
  <c r="H96"/>
  <c r="H97"/>
  <c r="H98"/>
  <c r="H99"/>
  <c r="H100"/>
  <c r="H101"/>
  <c r="H102"/>
  <c r="H103"/>
  <c r="H104"/>
  <c r="H105"/>
  <c r="H106"/>
  <c r="H107"/>
  <c r="H108"/>
  <c r="H109"/>
  <c r="H110"/>
  <c r="H111"/>
  <c r="H112"/>
  <c r="H113"/>
  <c r="H114"/>
  <c r="H115"/>
  <c r="H116"/>
  <c r="H117"/>
  <c r="H118"/>
  <c r="H119"/>
  <c r="H120"/>
  <c r="H121"/>
  <c r="H122"/>
  <c r="H123"/>
  <c r="H124"/>
  <c r="H125"/>
  <c r="H126"/>
  <c r="H127"/>
  <c r="H128"/>
  <c r="H129"/>
  <c r="H130"/>
  <c r="H131"/>
  <c r="H132"/>
  <c r="H133"/>
  <c r="H134"/>
  <c r="H135"/>
  <c r="H136"/>
  <c r="H137"/>
  <c r="H138"/>
  <c r="H139"/>
  <c r="H140"/>
  <c r="H141"/>
  <c r="H142"/>
  <c r="H143"/>
  <c r="H144"/>
  <c r="H145"/>
  <c r="H146"/>
  <c r="H147"/>
  <c r="H148"/>
  <c r="H149"/>
  <c r="H150"/>
  <c r="H151"/>
  <c r="H152"/>
  <c r="H153"/>
  <c r="H154"/>
  <c r="H155"/>
  <c r="H156"/>
  <c r="H157"/>
  <c r="H158"/>
  <c r="H159"/>
  <c r="H160"/>
  <c r="H161"/>
  <c r="H162"/>
  <c r="H163"/>
  <c r="H164"/>
  <c r="H165"/>
  <c r="H166"/>
  <c r="H167"/>
  <c r="H168"/>
  <c r="H169"/>
  <c r="H170"/>
  <c r="H171"/>
  <c r="H172"/>
  <c r="H173"/>
  <c r="H174"/>
  <c r="H175"/>
  <c r="H176"/>
  <c r="H177"/>
  <c r="H178"/>
  <c r="H179"/>
  <c r="H180"/>
  <c r="H181"/>
  <c r="H182"/>
  <c r="H183"/>
  <c r="H184"/>
  <c r="H185"/>
  <c r="H186"/>
  <c r="H187"/>
  <c r="H188"/>
  <c r="H189"/>
  <c r="H190"/>
  <c r="H191"/>
  <c r="H192"/>
  <c r="H193"/>
  <c r="H194"/>
  <c r="H195"/>
  <c r="H196"/>
  <c r="H197"/>
  <c r="H198"/>
  <c r="H199"/>
  <c r="H200"/>
  <c r="H201"/>
  <c r="H202"/>
  <c r="H203"/>
  <c r="H204"/>
  <c r="H205"/>
  <c r="H206"/>
  <c r="H207"/>
  <c r="H208"/>
  <c r="H209"/>
  <c r="H210"/>
  <c r="H211"/>
  <c r="H212"/>
  <c r="H213"/>
  <c r="H214"/>
  <c r="H215"/>
  <c r="H216"/>
  <c r="H217"/>
  <c r="H218"/>
  <c r="H219"/>
  <c r="H220"/>
  <c r="H221"/>
  <c r="H222"/>
  <c r="H223"/>
  <c r="H224"/>
  <c r="H225"/>
  <c r="H226"/>
  <c r="H227"/>
  <c r="H228"/>
  <c r="H229"/>
  <c r="H230"/>
  <c r="H231"/>
  <c r="H232"/>
  <c r="H233"/>
  <c r="H234"/>
  <c r="H235"/>
  <c r="H236"/>
  <c r="H237"/>
  <c r="H238"/>
  <c r="H239"/>
  <c r="H240"/>
  <c r="H241"/>
  <c r="H242"/>
  <c r="H243"/>
  <c r="H244"/>
  <c r="H245"/>
  <c r="H246"/>
  <c r="H247"/>
  <c r="H248"/>
  <c r="H249"/>
  <c r="H250"/>
  <c r="H251"/>
  <c r="H252"/>
  <c r="H253"/>
  <c r="H254"/>
  <c r="H255"/>
  <c r="H256"/>
  <c r="H257"/>
  <c r="H258"/>
  <c r="H259"/>
  <c r="H260"/>
  <c r="H261"/>
  <c r="H262"/>
  <c r="H263"/>
  <c r="H264"/>
  <c r="H265"/>
  <c r="H266"/>
  <c r="H267"/>
  <c r="H268"/>
  <c r="H269"/>
  <c r="H270"/>
  <c r="H271"/>
  <c r="H272"/>
  <c r="H273"/>
  <c r="H274"/>
  <c r="H275"/>
  <c r="H276"/>
  <c r="H277"/>
  <c r="H278"/>
  <c r="H279"/>
  <c r="H280"/>
  <c r="H281"/>
  <c r="H282"/>
  <c r="H283"/>
  <c r="H284"/>
  <c r="H285"/>
  <c r="H286"/>
  <c r="H287"/>
  <c r="H288"/>
  <c r="H289"/>
  <c r="H290"/>
  <c r="H291"/>
  <c r="H292"/>
  <c r="H293"/>
  <c r="H294"/>
  <c r="H295"/>
  <c r="H296"/>
  <c r="H297"/>
  <c r="H298"/>
  <c r="H299"/>
  <c r="H300"/>
  <c r="H301"/>
  <c r="H302"/>
  <c r="H303"/>
  <c r="H304"/>
  <c r="H305"/>
  <c r="H306"/>
  <c r="H307"/>
  <c r="H308"/>
  <c r="H309"/>
  <c r="H310"/>
  <c r="H311"/>
  <c r="H312"/>
  <c r="H313"/>
  <c r="H314"/>
  <c r="H315"/>
  <c r="H316"/>
  <c r="H317"/>
  <c r="H318"/>
  <c r="H319"/>
  <c r="H320"/>
  <c r="H321"/>
  <c r="H322"/>
  <c r="H323"/>
  <c r="H324"/>
  <c r="H325"/>
  <c r="H326"/>
  <c r="H327"/>
  <c r="H328"/>
  <c r="H329"/>
  <c r="H330"/>
  <c r="H331"/>
  <c r="H332"/>
  <c r="H333"/>
  <c r="H334"/>
  <c r="H335"/>
  <c r="H336"/>
  <c r="H337"/>
  <c r="H338"/>
  <c r="H339"/>
  <c r="H340"/>
  <c r="H341"/>
  <c r="H342"/>
  <c r="H343"/>
  <c r="H344"/>
  <c r="H345"/>
  <c r="H346"/>
  <c r="H347"/>
  <c r="H348"/>
  <c r="H349"/>
  <c r="H350"/>
  <c r="H351"/>
  <c r="H352"/>
  <c r="H353"/>
  <c r="H354"/>
  <c r="H355"/>
  <c r="H356"/>
  <c r="H357"/>
  <c r="H358"/>
  <c r="H359"/>
  <c r="H360"/>
  <c r="H361"/>
  <c r="H362"/>
  <c r="H363"/>
  <c r="H364"/>
  <c r="H365"/>
  <c r="H366"/>
  <c r="H367"/>
  <c r="H368"/>
  <c r="H369"/>
  <c r="H370"/>
  <c r="H371"/>
  <c r="H372"/>
  <c r="H373"/>
  <c r="H374"/>
  <c r="H375"/>
  <c r="H376"/>
  <c r="H377"/>
  <c r="H378"/>
  <c r="H379"/>
  <c r="H380"/>
  <c r="H381"/>
  <c r="H382"/>
  <c r="H383"/>
  <c r="H384"/>
  <c r="H385"/>
  <c r="H386"/>
  <c r="H387"/>
  <c r="H388"/>
  <c r="H389"/>
  <c r="H390"/>
  <c r="H391"/>
  <c r="H392"/>
  <c r="H393"/>
  <c r="H394"/>
  <c r="H395"/>
  <c r="H396"/>
  <c r="H397"/>
  <c r="H398"/>
  <c r="H399"/>
  <c r="H400"/>
  <c r="H401"/>
  <c r="H402"/>
  <c r="H403"/>
  <c r="H404"/>
  <c r="H405"/>
  <c r="H406"/>
  <c r="H407"/>
  <c r="H408"/>
  <c r="H409"/>
  <c r="H410"/>
  <c r="H411"/>
  <c r="H412"/>
  <c r="H413"/>
  <c r="H414"/>
  <c r="H415"/>
  <c r="H416"/>
  <c r="H417"/>
  <c r="H418"/>
  <c r="H419"/>
  <c r="H420"/>
  <c r="H421"/>
  <c r="H422"/>
  <c r="H423"/>
  <c r="H424"/>
  <c r="H425"/>
  <c r="H426"/>
  <c r="H427"/>
  <c r="H428"/>
  <c r="H429"/>
  <c r="H430"/>
  <c r="H431"/>
  <c r="H432"/>
  <c r="H433"/>
  <c r="H434"/>
  <c r="H435"/>
  <c r="H436"/>
  <c r="H437"/>
  <c r="H438"/>
  <c r="H439"/>
  <c r="H440"/>
  <c r="H441"/>
  <c r="H442"/>
  <c r="H443"/>
  <c r="H444"/>
  <c r="H445"/>
  <c r="H446"/>
  <c r="H447"/>
  <c r="H448"/>
  <c r="H449"/>
  <c r="H450"/>
  <c r="H451"/>
  <c r="H452"/>
  <c r="H453"/>
  <c r="H454"/>
  <c r="H455"/>
  <c r="H456"/>
  <c r="H457"/>
  <c r="H458"/>
  <c r="H459"/>
  <c r="H460"/>
  <c r="H461"/>
  <c r="H462"/>
  <c r="H463"/>
  <c r="H464"/>
  <c r="H465"/>
  <c r="H466"/>
  <c r="H467"/>
  <c r="H468"/>
  <c r="H469"/>
  <c r="H470"/>
  <c r="H471"/>
  <c r="H472"/>
  <c r="H473"/>
  <c r="H474"/>
  <c r="H475"/>
  <c r="H476"/>
  <c r="H477"/>
  <c r="H478"/>
  <c r="H479"/>
  <c r="H480"/>
  <c r="H481"/>
  <c r="H482"/>
  <c r="H483"/>
  <c r="H484"/>
  <c r="H485"/>
  <c r="H486"/>
  <c r="H487"/>
  <c r="H488"/>
  <c r="H489"/>
  <c r="H490"/>
  <c r="H491"/>
  <c r="H492"/>
  <c r="H493"/>
  <c r="H494"/>
  <c r="H495"/>
  <c r="H496"/>
  <c r="H497"/>
  <c r="H498"/>
  <c r="H499"/>
  <c r="H500"/>
  <c r="H501"/>
  <c r="H502"/>
  <c r="H503"/>
  <c r="H504"/>
  <c r="H505"/>
  <c r="H506"/>
  <c r="H507"/>
  <c r="H508"/>
  <c r="H509"/>
  <c r="H510"/>
  <c r="H511"/>
  <c r="H512"/>
  <c r="H513"/>
  <c r="H514"/>
  <c r="H515"/>
  <c r="H516"/>
  <c r="H517"/>
  <c r="H518"/>
  <c r="H519"/>
  <c r="H520"/>
  <c r="H521"/>
  <c r="H522"/>
  <c r="H523"/>
  <c r="H524"/>
  <c r="H525"/>
  <c r="H526"/>
  <c r="H527"/>
  <c r="H528"/>
  <c r="H529"/>
  <c r="H530"/>
  <c r="H531"/>
  <c r="H532"/>
  <c r="H533"/>
  <c r="H534"/>
  <c r="H535"/>
  <c r="H536"/>
  <c r="H537"/>
  <c r="H538"/>
  <c r="H539"/>
  <c r="H540"/>
  <c r="H541"/>
  <c r="H542"/>
  <c r="H543"/>
  <c r="H544"/>
  <c r="H545"/>
  <c r="H546"/>
  <c r="H547"/>
  <c r="H548"/>
  <c r="H549"/>
  <c r="H550"/>
  <c r="H551"/>
  <c r="H552"/>
  <c r="H553"/>
  <c r="H554"/>
  <c r="H555"/>
  <c r="H556"/>
  <c r="H557"/>
  <c r="H558"/>
  <c r="H559"/>
  <c r="H560"/>
  <c r="H561"/>
  <c r="H562"/>
  <c r="H563"/>
  <c r="H564"/>
  <c r="H565"/>
  <c r="H566"/>
  <c r="H567"/>
  <c r="H568"/>
  <c r="H569"/>
  <c r="H570"/>
  <c r="H571"/>
  <c r="H572"/>
  <c r="H573"/>
  <c r="H574"/>
  <c r="H575"/>
  <c r="H576"/>
  <c r="H577"/>
  <c r="H578"/>
  <c r="H579"/>
  <c r="H580"/>
  <c r="H581"/>
  <c r="H582"/>
  <c r="H583"/>
  <c r="H584"/>
  <c r="H585"/>
  <c r="H586"/>
  <c r="H587"/>
  <c r="H588"/>
  <c r="H589"/>
  <c r="H590"/>
  <c r="H591"/>
  <c r="H592"/>
  <c r="H593"/>
  <c r="H594"/>
  <c r="H595"/>
  <c r="H596"/>
  <c r="H597"/>
  <c r="H598"/>
  <c r="H599"/>
  <c r="H600"/>
  <c r="H601"/>
  <c r="H602"/>
  <c r="H603"/>
  <c r="H604"/>
  <c r="H605"/>
  <c r="H606"/>
  <c r="H607"/>
  <c r="H608"/>
  <c r="H609"/>
  <c r="H610"/>
  <c r="H611"/>
  <c r="H612"/>
  <c r="H613"/>
  <c r="H614"/>
  <c r="H615"/>
  <c r="H616"/>
  <c r="H617"/>
  <c r="H618"/>
  <c r="H619"/>
  <c r="H620"/>
  <c r="H621"/>
  <c r="H622"/>
  <c r="H623"/>
  <c r="H624"/>
  <c r="H625"/>
  <c r="H626"/>
  <c r="H627"/>
  <c r="H628"/>
  <c r="H629"/>
  <c r="H630"/>
  <c r="H631"/>
  <c r="H632"/>
  <c r="H633"/>
  <c r="H634"/>
  <c r="H635"/>
  <c r="H636"/>
  <c r="H637"/>
  <c r="H638"/>
  <c r="H639"/>
  <c r="H640"/>
  <c r="H641"/>
  <c r="H642"/>
  <c r="H643"/>
  <c r="H644"/>
  <c r="H645"/>
  <c r="H646"/>
  <c r="H647"/>
  <c r="H648"/>
  <c r="H649"/>
  <c r="H650"/>
  <c r="H651"/>
  <c r="H652"/>
  <c r="H653"/>
  <c r="H654"/>
  <c r="H655"/>
  <c r="H656"/>
  <c r="H657"/>
  <c r="H658"/>
  <c r="H659"/>
  <c r="H660"/>
  <c r="H661"/>
  <c r="H662"/>
  <c r="H663"/>
  <c r="H664"/>
  <c r="H665"/>
  <c r="H666"/>
  <c r="H667"/>
  <c r="H668"/>
  <c r="H669"/>
  <c r="H670"/>
  <c r="H671"/>
  <c r="H672"/>
  <c r="H673"/>
  <c r="H674"/>
  <c r="H675"/>
  <c r="H676"/>
  <c r="H677"/>
  <c r="H678"/>
  <c r="H679"/>
  <c r="H680"/>
  <c r="H681"/>
  <c r="H682"/>
  <c r="H683"/>
  <c r="H684"/>
  <c r="H685"/>
  <c r="H686"/>
  <c r="H687"/>
  <c r="H688"/>
  <c r="H689"/>
  <c r="H690"/>
  <c r="H691"/>
  <c r="H692"/>
  <c r="H693"/>
  <c r="H694"/>
  <c r="H695"/>
  <c r="H696"/>
  <c r="H697"/>
  <c r="H698"/>
  <c r="H699"/>
  <c r="H700"/>
  <c r="H701"/>
  <c r="H702"/>
  <c r="H703"/>
  <c r="H704"/>
  <c r="H705"/>
  <c r="H706"/>
  <c r="H707"/>
  <c r="H708"/>
  <c r="H709"/>
  <c r="H710"/>
  <c r="H711"/>
  <c r="H712"/>
  <c r="H713"/>
  <c r="H714"/>
  <c r="H715"/>
  <c r="H716"/>
  <c r="H717"/>
  <c r="H718"/>
  <c r="H719"/>
  <c r="H720"/>
  <c r="H721"/>
  <c r="H722"/>
  <c r="H723"/>
  <c r="H724"/>
  <c r="H725"/>
  <c r="H726"/>
  <c r="H727"/>
  <c r="H728"/>
  <c r="H729"/>
  <c r="H730"/>
  <c r="H731"/>
  <c r="H732"/>
  <c r="H733"/>
  <c r="H734"/>
  <c r="H735"/>
  <c r="H736"/>
  <c r="H737"/>
  <c r="H738"/>
  <c r="H739"/>
  <c r="H740"/>
  <c r="H741"/>
  <c r="H742"/>
  <c r="H743"/>
  <c r="H744"/>
  <c r="H745"/>
  <c r="H746"/>
  <c r="H747"/>
  <c r="H748"/>
  <c r="H749"/>
  <c r="H750"/>
  <c r="H751"/>
  <c r="H752"/>
  <c r="H753"/>
  <c r="H754"/>
  <c r="H755"/>
  <c r="H756"/>
  <c r="H757"/>
  <c r="H758"/>
  <c r="H759"/>
  <c r="H760"/>
  <c r="H761"/>
  <c r="H762"/>
  <c r="H763"/>
  <c r="H764"/>
  <c r="H765"/>
  <c r="H766"/>
  <c r="H767"/>
  <c r="H768"/>
  <c r="H769"/>
  <c r="H770"/>
  <c r="H771"/>
  <c r="H772"/>
  <c r="H773"/>
  <c r="H774"/>
  <c r="H775"/>
  <c r="H776"/>
  <c r="H777"/>
  <c r="H778"/>
  <c r="H779"/>
  <c r="H780"/>
  <c r="H781"/>
  <c r="H782"/>
  <c r="H783"/>
  <c r="H784"/>
  <c r="H785"/>
  <c r="H786"/>
  <c r="H787"/>
  <c r="H788"/>
  <c r="H789"/>
  <c r="H790"/>
  <c r="H791"/>
  <c r="H792"/>
  <c r="H793"/>
  <c r="H794"/>
  <c r="H795"/>
  <c r="H796"/>
  <c r="H797"/>
  <c r="H798"/>
  <c r="H799"/>
  <c r="H800"/>
  <c r="H801"/>
  <c r="H802"/>
  <c r="H803"/>
  <c r="H804"/>
  <c r="H805"/>
  <c r="H806"/>
  <c r="H807"/>
  <c r="H808"/>
  <c r="H809"/>
  <c r="H810"/>
  <c r="H811"/>
  <c r="H812"/>
  <c r="H813"/>
  <c r="H814"/>
  <c r="H815"/>
  <c r="H816"/>
  <c r="H817"/>
  <c r="H818"/>
  <c r="H819"/>
  <c r="H820"/>
  <c r="H821"/>
  <c r="H822"/>
  <c r="H823"/>
  <c r="H824"/>
  <c r="H825"/>
  <c r="H826"/>
  <c r="H827"/>
  <c r="H828"/>
  <c r="H829"/>
  <c r="H830"/>
  <c r="H831"/>
  <c r="H832"/>
  <c r="H833"/>
  <c r="H834"/>
  <c r="H835"/>
  <c r="H836"/>
  <c r="H837"/>
  <c r="H838"/>
  <c r="H839"/>
  <c r="H840"/>
  <c r="H841"/>
  <c r="H842"/>
  <c r="H843"/>
  <c r="H844"/>
  <c r="H845"/>
  <c r="H846"/>
  <c r="H847"/>
  <c r="H848"/>
  <c r="H849"/>
  <c r="H850"/>
  <c r="H851"/>
  <c r="H852"/>
  <c r="H853"/>
  <c r="H854"/>
  <c r="H855"/>
  <c r="H856"/>
  <c r="H857"/>
  <c r="H858"/>
  <c r="H859"/>
  <c r="H860"/>
  <c r="H861"/>
  <c r="H862"/>
  <c r="H863"/>
  <c r="H864"/>
  <c r="H865"/>
  <c r="H866"/>
  <c r="H867"/>
  <c r="H868"/>
  <c r="H869"/>
  <c r="H870"/>
  <c r="H871"/>
  <c r="H872"/>
  <c r="H873"/>
  <c r="H874"/>
  <c r="H875"/>
  <c r="H876"/>
  <c r="H877"/>
  <c r="H878"/>
  <c r="H879"/>
  <c r="H880"/>
  <c r="H881"/>
  <c r="H882"/>
  <c r="H883"/>
  <c r="H884"/>
  <c r="H885"/>
  <c r="H886"/>
  <c r="H887"/>
  <c r="H888"/>
  <c r="H889"/>
  <c r="H890"/>
  <c r="H891"/>
  <c r="H892"/>
  <c r="H893"/>
  <c r="H894"/>
  <c r="H895"/>
  <c r="H896"/>
  <c r="H897"/>
  <c r="H898"/>
  <c r="H899"/>
  <c r="H900"/>
  <c r="H901"/>
  <c r="H902"/>
  <c r="H903"/>
  <c r="H904"/>
  <c r="H905"/>
  <c r="H906"/>
  <c r="H907"/>
  <c r="H908"/>
  <c r="H909"/>
  <c r="H910"/>
  <c r="H911"/>
  <c r="H912"/>
  <c r="H913"/>
  <c r="H914"/>
  <c r="H915"/>
  <c r="H916"/>
  <c r="H917"/>
  <c r="H918"/>
  <c r="H919"/>
  <c r="H920"/>
  <c r="H921"/>
  <c r="H922"/>
  <c r="H923"/>
  <c r="H924"/>
  <c r="H925"/>
  <c r="H926"/>
  <c r="H927"/>
  <c r="H928"/>
  <c r="H929"/>
  <c r="H930"/>
  <c r="H931"/>
  <c r="H932"/>
  <c r="H933"/>
  <c r="H934"/>
  <c r="H935"/>
  <c r="H936"/>
  <c r="H937"/>
  <c r="H938"/>
  <c r="H939"/>
  <c r="H940"/>
  <c r="H941"/>
  <c r="H942"/>
  <c r="H943"/>
  <c r="H944"/>
  <c r="H945"/>
  <c r="H946"/>
  <c r="H947"/>
  <c r="H948"/>
  <c r="H949"/>
  <c r="H950"/>
  <c r="H951"/>
  <c r="H952"/>
  <c r="H953"/>
  <c r="H954"/>
  <c r="H955"/>
  <c r="H956"/>
  <c r="H957"/>
  <c r="H958"/>
  <c r="H959"/>
  <c r="H960"/>
  <c r="H961"/>
  <c r="H962"/>
  <c r="H963"/>
  <c r="H964"/>
  <c r="H965"/>
  <c r="H966"/>
  <c r="H967"/>
  <c r="H968"/>
  <c r="H969"/>
  <c r="H970"/>
  <c r="H971"/>
  <c r="H972"/>
  <c r="H973"/>
  <c r="H974"/>
  <c r="H975"/>
  <c r="H976"/>
  <c r="H977"/>
  <c r="H978"/>
  <c r="H979"/>
  <c r="H980"/>
  <c r="H981"/>
  <c r="H982"/>
  <c r="H983"/>
  <c r="H984"/>
  <c r="H985"/>
  <c r="H986"/>
  <c r="H987"/>
  <c r="H988"/>
  <c r="H989"/>
  <c r="H990"/>
  <c r="H991"/>
  <c r="H992"/>
  <c r="H993"/>
  <c r="H994"/>
  <c r="H995"/>
  <c r="H996"/>
  <c r="H997"/>
  <c r="H998"/>
  <c r="H999"/>
  <c r="H1000"/>
  <c r="H1001"/>
  <c r="H1002"/>
  <c r="H1003"/>
  <c r="H1004"/>
  <c r="H1005"/>
  <c r="H1006"/>
  <c r="H1007"/>
  <c r="H1008"/>
  <c r="H1009"/>
  <c r="H1010"/>
  <c r="H1011"/>
  <c r="H1012"/>
  <c r="H1013"/>
  <c r="H1014"/>
  <c r="H1015"/>
  <c r="H1016"/>
  <c r="H1017"/>
  <c r="H1018"/>
  <c r="H1019"/>
  <c r="H1020"/>
  <c r="H1021"/>
  <c r="H1022"/>
  <c r="H1023"/>
  <c r="H1024"/>
  <c r="H1025"/>
  <c r="H1026"/>
  <c r="H1027"/>
  <c r="H1028"/>
  <c r="H1029"/>
  <c r="H1030"/>
  <c r="H1031"/>
  <c r="H1032"/>
  <c r="H1033"/>
  <c r="H1034"/>
  <c r="H8" l="1"/>
  <c r="D3" s="1"/>
  <c r="H7"/>
  <c r="H48" i="5" l="1"/>
  <c r="H46"/>
  <c r="H44"/>
  <c r="H42"/>
  <c r="H40"/>
  <c r="H38"/>
  <c r="H37"/>
  <c r="H36"/>
  <c r="H32"/>
  <c r="H25"/>
  <c r="H19"/>
  <c r="H16"/>
  <c r="H15"/>
  <c r="H14"/>
  <c r="H11"/>
  <c r="H8"/>
  <c r="D3" l="1"/>
  <c r="H9" i="2"/>
  <c r="D2" s="1"/>
  <c r="H7" i="4" l="1"/>
  <c r="G3" s="1"/>
  <c r="H8" i="3" l="1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6"/>
  <c r="H67"/>
  <c r="H68"/>
  <c r="H69"/>
  <c r="H70"/>
  <c r="H71"/>
  <c r="H72"/>
  <c r="H73"/>
  <c r="H74"/>
  <c r="H75"/>
  <c r="H76"/>
  <c r="H77"/>
  <c r="H78"/>
  <c r="H79"/>
  <c r="H80"/>
  <c r="H81"/>
  <c r="H82"/>
  <c r="H83"/>
  <c r="H84"/>
  <c r="H85"/>
  <c r="H86"/>
  <c r="H87"/>
  <c r="H88"/>
  <c r="H89"/>
  <c r="H90"/>
  <c r="H91"/>
  <c r="H92"/>
  <c r="H93"/>
  <c r="H94"/>
  <c r="H95"/>
  <c r="H7"/>
  <c r="D3" l="1"/>
  <c r="D2" i="1" s="1"/>
  <c r="D2" i="5" s="1"/>
  <c r="D1" i="2" l="1"/>
  <c r="G2" i="4"/>
  <c r="D2" i="3"/>
</calcChain>
</file>

<file path=xl/sharedStrings.xml><?xml version="1.0" encoding="utf-8"?>
<sst xmlns="http://schemas.openxmlformats.org/spreadsheetml/2006/main" count="3672" uniqueCount="3248">
  <si>
    <t>Наименование</t>
  </si>
  <si>
    <t>Артикул</t>
  </si>
  <si>
    <t>Колонок</t>
  </si>
  <si>
    <t>ЖК1-00,50Б</t>
  </si>
  <si>
    <t>ЖК1-00,80Б</t>
  </si>
  <si>
    <t>ЖК1-01,00Б</t>
  </si>
  <si>
    <t>ЖК1-01,20Б</t>
  </si>
  <si>
    <t>ЖК1-01,50Б</t>
  </si>
  <si>
    <t>ЖК1-01,70Б</t>
  </si>
  <si>
    <t>ЖК1-02,00Б</t>
  </si>
  <si>
    <t>ЖК1-02,50Б</t>
  </si>
  <si>
    <t>ЖК1-03,00Б</t>
  </si>
  <si>
    <t>ЖК1-04,00Б</t>
  </si>
  <si>
    <t>ЖК1-05,00Б</t>
  </si>
  <si>
    <t>ЖК1-06,00Б</t>
  </si>
  <si>
    <t>ЖК1-00,50Ж</t>
  </si>
  <si>
    <t>ЖК1-00,80Ж</t>
  </si>
  <si>
    <t>ЖК1-01,00Ж</t>
  </si>
  <si>
    <t>ЖК1-01,20Ж</t>
  </si>
  <si>
    <t>ЖК1-01,50Ж</t>
  </si>
  <si>
    <t>ЖК1-01,70Ж</t>
  </si>
  <si>
    <t>ЖК1-02,00Ж</t>
  </si>
  <si>
    <t>ЖК1-02,50Ж</t>
  </si>
  <si>
    <t>ЖК1-03,00Ж</t>
  </si>
  <si>
    <t>ЖК1-04,00Ж</t>
  </si>
  <si>
    <t>ЖК1-05,00Ж</t>
  </si>
  <si>
    <t>ЖК1-06,00Ж</t>
  </si>
  <si>
    <t>ЖК1-00,52Б</t>
  </si>
  <si>
    <t>ЖК1-00,82Б</t>
  </si>
  <si>
    <t>ЖК1-01,02Б</t>
  </si>
  <si>
    <t>ЖК1-01,52Б</t>
  </si>
  <si>
    <t>ЖК1-02,02Б</t>
  </si>
  <si>
    <t>ЖК1-02,52Б</t>
  </si>
  <si>
    <t>ЖК1-03,02Б</t>
  </si>
  <si>
    <t>ЖК1-04,02Б</t>
  </si>
  <si>
    <t>ЖК1-05,02Б</t>
  </si>
  <si>
    <t>ЖК1-06,02Б</t>
  </si>
  <si>
    <t>ЖК1-07,02Б</t>
  </si>
  <si>
    <t>ЖК1-08,02Б</t>
  </si>
  <si>
    <t>ЖК1-09,02Б</t>
  </si>
  <si>
    <t>ЖК1-10,02Б</t>
  </si>
  <si>
    <t>ЖК1-11,02Б</t>
  </si>
  <si>
    <t>ЖК1-12,02Б</t>
  </si>
  <si>
    <t>ЖК1-00,52Ж</t>
  </si>
  <si>
    <t>ЖК1-00,82Ж</t>
  </si>
  <si>
    <t>ЖК1-01,02Ж</t>
  </si>
  <si>
    <t>ЖК1-01,52Ж</t>
  </si>
  <si>
    <t>ЖК1-02,02Ж</t>
  </si>
  <si>
    <t>ЖК1-02,52Ж</t>
  </si>
  <si>
    <t>ЖК1-03,02Ж</t>
  </si>
  <si>
    <t>ЖК1-04,02Ж</t>
  </si>
  <si>
    <t>ЖК1-05,02Ж</t>
  </si>
  <si>
    <t>ЖК1-06,02Ж</t>
  </si>
  <si>
    <t>ЖК1-07,02Ж</t>
  </si>
  <si>
    <t>ЖК1-08,02Ж</t>
  </si>
  <si>
    <t>ЖК1-09,02Ж</t>
  </si>
  <si>
    <t>ЖК1-10,02Ж</t>
  </si>
  <si>
    <t>ЖК1-11,02Ж</t>
  </si>
  <si>
    <t>ЖК1-12,02Ж</t>
  </si>
  <si>
    <t>ЖК2-02,05Ж</t>
  </si>
  <si>
    <t>ЖК2-03,05Ж</t>
  </si>
  <si>
    <t>ЖК2-04,05Ж</t>
  </si>
  <si>
    <t>ЖК2-06,05Ж</t>
  </si>
  <si>
    <t>ЖК2-07,05Ж</t>
  </si>
  <si>
    <t>ЖК2-08,05Ж</t>
  </si>
  <si>
    <t>ЖК2-10,05Ж</t>
  </si>
  <si>
    <t>ЖК2-12,05Ж</t>
  </si>
  <si>
    <t>ЖК2-14,05Ж</t>
  </si>
  <si>
    <t>ЖК2-16,05Ж</t>
  </si>
  <si>
    <t>ЖК2-18,05Ж</t>
  </si>
  <si>
    <t>ЖК2-20,05Ж</t>
  </si>
  <si>
    <t>ЖК2-22,05Ж</t>
  </si>
  <si>
    <t>ЖК2-24,05Ж</t>
  </si>
  <si>
    <t>ЖК5-00,50Б</t>
  </si>
  <si>
    <t>ЖК5-00,80Б</t>
  </si>
  <si>
    <t>ЖК5-01,00Б</t>
  </si>
  <si>
    <t>ЖК5-01,50Б</t>
  </si>
  <si>
    <t>ЖК5-02,00Б</t>
  </si>
  <si>
    <t>ЖК5-02,50Б</t>
  </si>
  <si>
    <t>ЖК5-03,00Б</t>
  </si>
  <si>
    <t>ЖК5-04,00Б</t>
  </si>
  <si>
    <t>ЖК5-05,00Б</t>
  </si>
  <si>
    <t>ЖК5-06,00Б</t>
  </si>
  <si>
    <t>ЖК5-00,52Б</t>
  </si>
  <si>
    <t>ЖК5-00,82Б</t>
  </si>
  <si>
    <t>ЖК5-01,02Б</t>
  </si>
  <si>
    <t>ЖК5-01,52Б</t>
  </si>
  <si>
    <t>ЖК5-02,02Б</t>
  </si>
  <si>
    <t>ЖК5-02,52Б</t>
  </si>
  <si>
    <t>ЖК5-03,02Б</t>
  </si>
  <si>
    <t>ЖК5-04,02Б</t>
  </si>
  <si>
    <t>ЖК5-05,02Б</t>
  </si>
  <si>
    <t>ЖК5-06,02Б</t>
  </si>
  <si>
    <t>ЖК5-07,02Б</t>
  </si>
  <si>
    <t>ЖК5-08,02Б</t>
  </si>
  <si>
    <t>ЖК5-09,02Б</t>
  </si>
  <si>
    <t>ЖК5-10,02Б</t>
  </si>
  <si>
    <t>ЖК5-11,02Б</t>
  </si>
  <si>
    <t>ЖК5-12,02Б</t>
  </si>
  <si>
    <t>ЖК1-00,55Ж</t>
  </si>
  <si>
    <t>ЖК1-00,85Ж</t>
  </si>
  <si>
    <t>ЖК1-01,05Ж</t>
  </si>
  <si>
    <t>ЖК1-01,55Ж</t>
  </si>
  <si>
    <t>ЖК1-02,05Ж</t>
  </si>
  <si>
    <t>ЖК1-03,05Ж</t>
  </si>
  <si>
    <t>ЖК1-04,05Ж</t>
  </si>
  <si>
    <t>ЖК1-05,05Ж</t>
  </si>
  <si>
    <t>ЖК1-06,05Ж</t>
  </si>
  <si>
    <t>ЖК1-00,57Ж</t>
  </si>
  <si>
    <t>ЖК1-00,87Ж</t>
  </si>
  <si>
    <t>ЖК1-01,07Ж</t>
  </si>
  <si>
    <t>ЖК1-01,57Ж</t>
  </si>
  <si>
    <t>ЖК1-02,07Ж</t>
  </si>
  <si>
    <t>ЖК1-03,07Ж</t>
  </si>
  <si>
    <t>ЖК1-04,07Ж</t>
  </si>
  <si>
    <t>ЖК1-05,07Ж</t>
  </si>
  <si>
    <t>ЖК1-06,07Ж</t>
  </si>
  <si>
    <t>ЖК1-07,07Ж</t>
  </si>
  <si>
    <t>ЖК1-08,07Ж</t>
  </si>
  <si>
    <t>ЖК1-09,07Ж</t>
  </si>
  <si>
    <t>ЖК1-10,07Ж</t>
  </si>
  <si>
    <t>ЖК1-11,07Ж</t>
  </si>
  <si>
    <t>ЖК1-12,07Ж</t>
  </si>
  <si>
    <t>ЖК2-02,07Ж</t>
  </si>
  <si>
    <t>ЖК2-04,07Ж</t>
  </si>
  <si>
    <t>ЖК2-06,07Ж</t>
  </si>
  <si>
    <t>ЖК2-07,07Ж</t>
  </si>
  <si>
    <t>ЖК2-08,07Ж</t>
  </si>
  <si>
    <t>ЖК2-10,07Ж</t>
  </si>
  <si>
    <t>ЖК2-12,07Ж</t>
  </si>
  <si>
    <t>ЖК2-14,07Ж</t>
  </si>
  <si>
    <t>ЖК2-16,07Ж</t>
  </si>
  <si>
    <t>ЖК2-18,07Ж</t>
  </si>
  <si>
    <t>ЖК2-20,07Ж</t>
  </si>
  <si>
    <t>ЖК3-04,07Ж</t>
  </si>
  <si>
    <t>ЖК3-06,07Ж</t>
  </si>
  <si>
    <t>ЖК3-08,07Ж</t>
  </si>
  <si>
    <t>ЖК3-10,07Ж</t>
  </si>
  <si>
    <t>ЖК3-12,07Ж</t>
  </si>
  <si>
    <t>ЖК3-14,07Ж</t>
  </si>
  <si>
    <t>ЖК6-04,07Ж</t>
  </si>
  <si>
    <t>ЖК6-06,07Ж</t>
  </si>
  <si>
    <t>ЖК6-08,07Ж</t>
  </si>
  <si>
    <t>ЖК6-10,07Ж</t>
  </si>
  <si>
    <t>ЖК6-12,07Ж</t>
  </si>
  <si>
    <t>ЖК6-14,07Ж</t>
  </si>
  <si>
    <t>ЖК5-00,50Ж</t>
  </si>
  <si>
    <t>ЖК5-00,80Ж</t>
  </si>
  <si>
    <t>ЖК5-01,00Ж</t>
  </si>
  <si>
    <t>ЖК5-01,50Ж</t>
  </si>
  <si>
    <t>ЖК5-01,70Ж</t>
  </si>
  <si>
    <t>ЖК5-02,00Ж</t>
  </si>
  <si>
    <t>ЖК5-02,50Ж</t>
  </si>
  <si>
    <t>ЖК5-03,00Ж</t>
  </si>
  <si>
    <t>ЖК5-04,00Ж</t>
  </si>
  <si>
    <t>ЖК5-05,00Ж</t>
  </si>
  <si>
    <t>ЖК5-06,00Ж</t>
  </si>
  <si>
    <t>ЖК1-00,5FБ</t>
  </si>
  <si>
    <t>ЖК1-00,8FБ</t>
  </si>
  <si>
    <t>ЖК1-01,0FБ</t>
  </si>
  <si>
    <t>ЖК1-01,5FБ</t>
  </si>
  <si>
    <t>ЖК1-02,0FБ</t>
  </si>
  <si>
    <t>ЖК1-02,5FБ</t>
  </si>
  <si>
    <t>ЖК1-03,0FБ</t>
  </si>
  <si>
    <t>ЖК1-04,0FБ</t>
  </si>
  <si>
    <t>ЖК1-05,0FБ</t>
  </si>
  <si>
    <t>ЖК1-06,0FБ</t>
  </si>
  <si>
    <t>ЖК1-00,5FЖ</t>
  </si>
  <si>
    <t>ЖК1-00,8FЖ</t>
  </si>
  <si>
    <t>ЖК1-01,0FЖ</t>
  </si>
  <si>
    <t>ЖК1-01,5FЖ</t>
  </si>
  <si>
    <t>ЖК1-02,0FЖ</t>
  </si>
  <si>
    <t>ЖК1-02,5FЖ</t>
  </si>
  <si>
    <t>ЖК1-03,0FЖ</t>
  </si>
  <si>
    <t>ЖК1-04,0FЖ</t>
  </si>
  <si>
    <t>ЖК1-05,0FЖ</t>
  </si>
  <si>
    <t>ЖК1-06,0FЖ</t>
  </si>
  <si>
    <t>ЖК1-10/0ТН</t>
  </si>
  <si>
    <t>ЖК1-05/0ТН</t>
  </si>
  <si>
    <t>ЖК1-04/0ТН</t>
  </si>
  <si>
    <t>ЖК1-00,5ТН</t>
  </si>
  <si>
    <t>ЖК1-00,8ТН</t>
  </si>
  <si>
    <t>ЖК1-01,0ТН</t>
  </si>
  <si>
    <t>ЖК1-01,5ТН</t>
  </si>
  <si>
    <t>ЖК1-02,0ТН</t>
  </si>
  <si>
    <t>ЖК1-03,0ТН</t>
  </si>
  <si>
    <t>ЖК1-04,0ТН</t>
  </si>
  <si>
    <t>ЖК1-05,0ТН</t>
  </si>
  <si>
    <t>ЖК1-06,0ТН</t>
  </si>
  <si>
    <t>ЖК4-Ш0,50Б</t>
  </si>
  <si>
    <t>ЖК4-Ш0,80Б</t>
  </si>
  <si>
    <t>ЖК4-Ш1,00Б</t>
  </si>
  <si>
    <t>ЖD1-04,05П</t>
  </si>
  <si>
    <t>ЖD1-06,05П</t>
  </si>
  <si>
    <t>ЖD1-08,05П</t>
  </si>
  <si>
    <t>ЖD1-10,05П</t>
  </si>
  <si>
    <t>Белка</t>
  </si>
  <si>
    <t>DКG-06,0RN</t>
  </si>
  <si>
    <t>DКG-07,0RN</t>
  </si>
  <si>
    <t>ЖБ1-00,8МБ</t>
  </si>
  <si>
    <t>ЖБ1-01,0МБ</t>
  </si>
  <si>
    <t>ЖБ1-02,0МБ</t>
  </si>
  <si>
    <t>ЖБ1-03,0МБ</t>
  </si>
  <si>
    <t>ЖБ1-04,0МБ</t>
  </si>
  <si>
    <t>ЖБ1-05,0МБ</t>
  </si>
  <si>
    <t>ЖБ1-06,0МБ</t>
  </si>
  <si>
    <t>ЖБ1-00,8МЖ</t>
  </si>
  <si>
    <t>ЖБ1-01,0МЖ</t>
  </si>
  <si>
    <t>ЖБ1-02,0МЖ</t>
  </si>
  <si>
    <t>ЖБ1-03,0МЖ</t>
  </si>
  <si>
    <t>ЖБ1-04,0МЖ</t>
  </si>
  <si>
    <t>ЖБ1-05,0МЖ</t>
  </si>
  <si>
    <t>ЖБ1-06,0МЖ</t>
  </si>
  <si>
    <t>ЖБ1-00,8FБ</t>
  </si>
  <si>
    <t>ЖБ1-01,0FБ</t>
  </si>
  <si>
    <t>ЖБ1-02,0FБ</t>
  </si>
  <si>
    <t>ЖБ1-03,0FБ</t>
  </si>
  <si>
    <t>ЖБ1-04,0FБ</t>
  </si>
  <si>
    <t>ЖБ1-05,0FБ</t>
  </si>
  <si>
    <t>ЖБ1-06,0FБ</t>
  </si>
  <si>
    <t>ЖБ1-00,80Б</t>
  </si>
  <si>
    <t>ЖБ1-01,00Б</t>
  </si>
  <si>
    <t>ЖБ1-02,00Б</t>
  </si>
  <si>
    <t>ЖБ1-03,00Б</t>
  </si>
  <si>
    <t>ЖБ1-04,00Б</t>
  </si>
  <si>
    <t>ЖБ1-05,00Б</t>
  </si>
  <si>
    <t>ЖБ1-06,00Б</t>
  </si>
  <si>
    <t>ЖБ1-07,00Б</t>
  </si>
  <si>
    <t>ЖБ1-08,00Б</t>
  </si>
  <si>
    <t>ЖБ1-09,00Б</t>
  </si>
  <si>
    <t>ЖБ1-10,00Б</t>
  </si>
  <si>
    <t>ЖБ1-11,00Б</t>
  </si>
  <si>
    <t>ЖБ1-12,00Б</t>
  </si>
  <si>
    <t>ЖБ1-00,82Б</t>
  </si>
  <si>
    <t>ЖБ1-01,02Б</t>
  </si>
  <si>
    <t>ЖБ1-02,02Б</t>
  </si>
  <si>
    <t>ЖБ1-03,02Б</t>
  </si>
  <si>
    <t>ЖБ1-04,02Б</t>
  </si>
  <si>
    <t>ЖБ1-05,02Б</t>
  </si>
  <si>
    <t>ЖБ1-06,02Б</t>
  </si>
  <si>
    <t>ЖБ1-07,02Б</t>
  </si>
  <si>
    <t>ЖБ1-08,02Б</t>
  </si>
  <si>
    <t>ЖБ1-09,02Б</t>
  </si>
  <si>
    <t>ЖБ1-10,02Б</t>
  </si>
  <si>
    <t>ЖБ1-11,02Б</t>
  </si>
  <si>
    <t>ЖБ1-12,02Б</t>
  </si>
  <si>
    <t>ЖБ1-00,87Б</t>
  </si>
  <si>
    <t>ЖБ1-01,07Б</t>
  </si>
  <si>
    <t>ЖБ1-02,07Б</t>
  </si>
  <si>
    <t>ЖБ1-03,07Б</t>
  </si>
  <si>
    <t>ЖБ1-04,07Б</t>
  </si>
  <si>
    <t>ЖБ1-05,07Б</t>
  </si>
  <si>
    <t>ЖБ1-06,07Б</t>
  </si>
  <si>
    <t>ЖБ1-07,07Б</t>
  </si>
  <si>
    <t>ЖБ1-08,07Б</t>
  </si>
  <si>
    <t>ЖБ1-09,07Б</t>
  </si>
  <si>
    <t>ЖБ1-10,07Б</t>
  </si>
  <si>
    <t>ЖБ1-11,07Б</t>
  </si>
  <si>
    <t>ЖБ1-12,07Б</t>
  </si>
  <si>
    <t>ЖБ5-00,80Б</t>
  </si>
  <si>
    <t>ЖБ5-01,00Б</t>
  </si>
  <si>
    <t>ЖБ5-02,00Б</t>
  </si>
  <si>
    <t>ЖБ5-03,00Б</t>
  </si>
  <si>
    <t>ЖБ5-04,00Б</t>
  </si>
  <si>
    <t>ЖБ5-05,00Б</t>
  </si>
  <si>
    <t>ЖБ5-06,00Б</t>
  </si>
  <si>
    <t>ЖБ5-07,00Б</t>
  </si>
  <si>
    <t>ЖБ5-08,00Б</t>
  </si>
  <si>
    <t>ЖБ5-09,00Б</t>
  </si>
  <si>
    <t>ЖБ5-10,00Б</t>
  </si>
  <si>
    <t>ЖБ5-11,00Б</t>
  </si>
  <si>
    <t>ЖБ5-12,00Б</t>
  </si>
  <si>
    <t>ЖБ5-00,82Б</t>
  </si>
  <si>
    <t>ЖБ5-01,02Б</t>
  </si>
  <si>
    <t>ЖБ5-02,02Б</t>
  </si>
  <si>
    <t>ЖБ5-03,02Б</t>
  </si>
  <si>
    <t>ЖБ5-04,02Б</t>
  </si>
  <si>
    <t>ЖБ5-05,02Б</t>
  </si>
  <si>
    <t>ЖБ5-06,02Б</t>
  </si>
  <si>
    <t>ЖБ5-07,02Б</t>
  </si>
  <si>
    <t>ЖБ5-08,02Б</t>
  </si>
  <si>
    <t>ЖБ5-09,02Б</t>
  </si>
  <si>
    <t>ЖБ5-10,02Б</t>
  </si>
  <si>
    <t>ЖБ5-11,02Б</t>
  </si>
  <si>
    <t>ЖБ5-12,02Б</t>
  </si>
  <si>
    <t>ЖБ5-14,02Б</t>
  </si>
  <si>
    <t>ЖБ2-04,02Б</t>
  </si>
  <si>
    <t>ЖБ2-06,02Б</t>
  </si>
  <si>
    <t>ЖБ2-08,02Б</t>
  </si>
  <si>
    <t>ЖБ2-10,02Б</t>
  </si>
  <si>
    <t>ЖБ2-12,02Б</t>
  </si>
  <si>
    <t>ЖБ2-14,02Б</t>
  </si>
  <si>
    <t>ЖБ2-16,02Б</t>
  </si>
  <si>
    <t>ЖБ2-18,02Б</t>
  </si>
  <si>
    <t>ЖБ2-20,02Б</t>
  </si>
  <si>
    <t>ЖБ2-22,02Б</t>
  </si>
  <si>
    <t>ЖБ2-24,02Б</t>
  </si>
  <si>
    <t>ЖБЛ-ЛАПКА</t>
  </si>
  <si>
    <t>1Л4Л</t>
  </si>
  <si>
    <t>ЖБЛ-35,Ш</t>
  </si>
  <si>
    <t>ЖБЛ-55,Ш</t>
  </si>
  <si>
    <t>ЖБЛ-75,Ш</t>
  </si>
  <si>
    <t>ЖБЛ-85,Ш</t>
  </si>
  <si>
    <t>ЖБЛ-100Ш</t>
  </si>
  <si>
    <t>ЖA1-00,80Б</t>
  </si>
  <si>
    <t>ЖA1-01,00Б</t>
  </si>
  <si>
    <t>ЖA1-02,00Б</t>
  </si>
  <si>
    <t>ЖA1-03,00Б</t>
  </si>
  <si>
    <t>ЖA1-04,00Б</t>
  </si>
  <si>
    <t>ЖA1-05,00Б</t>
  </si>
  <si>
    <t>ЖA1-06,00Б</t>
  </si>
  <si>
    <t>ЖA1-07,00Б</t>
  </si>
  <si>
    <t>ЖA1-08,00Б</t>
  </si>
  <si>
    <t>ЖA1-09,00Б</t>
  </si>
  <si>
    <t>ЖA1-10,00Б</t>
  </si>
  <si>
    <t>ЖA1-11,00Б</t>
  </si>
  <si>
    <t>ЖA1-12,00Б</t>
  </si>
  <si>
    <t>ЖA9-18,07Б</t>
  </si>
  <si>
    <t>ЖA1-08,00П</t>
  </si>
  <si>
    <t>ЖA1-10,00П</t>
  </si>
  <si>
    <t>ЖA1-12,00П</t>
  </si>
  <si>
    <t>ЖA1-14,00П</t>
  </si>
  <si>
    <t>Соболь</t>
  </si>
  <si>
    <t>MinI4-02,00SП</t>
  </si>
  <si>
    <t>Синтетика</t>
  </si>
  <si>
    <t>ЖF1-00,80Б</t>
  </si>
  <si>
    <t>ЖF1-01,00Б</t>
  </si>
  <si>
    <t>ЖF1-02,00Б</t>
  </si>
  <si>
    <t>ЖF1-03,00Б</t>
  </si>
  <si>
    <t>ЖF1-04,00Б</t>
  </si>
  <si>
    <t>ЖF1-05,00Б</t>
  </si>
  <si>
    <t>ЖF1-06,00Б</t>
  </si>
  <si>
    <t>ЖF1-07,00Б</t>
  </si>
  <si>
    <t>ЖF1-08,00Б</t>
  </si>
  <si>
    <t>ЖF1-09,00Б</t>
  </si>
  <si>
    <t>ЖF1-10,00Б</t>
  </si>
  <si>
    <t>ЖF2-10,00Б</t>
  </si>
  <si>
    <t>ЖF2-12,00Б</t>
  </si>
  <si>
    <t>ЖF2-14,00Б</t>
  </si>
  <si>
    <t>ЖF2-16,00Б</t>
  </si>
  <si>
    <t>ЖF3-12,07Б</t>
  </si>
  <si>
    <t>ЖF6-10,00Б</t>
  </si>
  <si>
    <t>ЖF6-12,00Б</t>
  </si>
  <si>
    <t>ЖF6-14,00Б</t>
  </si>
  <si>
    <t>ЖF6-16,00Б</t>
  </si>
  <si>
    <t>ЖF1-03,00П</t>
  </si>
  <si>
    <t>ЖF1-04,00П</t>
  </si>
  <si>
    <t>ЖF1-06,00П</t>
  </si>
  <si>
    <t>ЖF1-08,00П</t>
  </si>
  <si>
    <t>ЖF1-10,00П</t>
  </si>
  <si>
    <t>ЖF1-12,00П</t>
  </si>
  <si>
    <t>ЖF1-14,00П</t>
  </si>
  <si>
    <t>ЖТ1-00,84Б</t>
  </si>
  <si>
    <t>ЖТ1-01,04Б</t>
  </si>
  <si>
    <t>ЖТ1-02,04Б</t>
  </si>
  <si>
    <t>ЖТ1-03,04Б</t>
  </si>
  <si>
    <t>ЖТ1-04,04Б</t>
  </si>
  <si>
    <t>ЖТ1-05,04Б</t>
  </si>
  <si>
    <t>ЖТ1-06,04Б</t>
  </si>
  <si>
    <t>ЖТ1-07,04Б</t>
  </si>
  <si>
    <t>ЖТ1-08,04Б</t>
  </si>
  <si>
    <t>ЖТ1-09,04Б</t>
  </si>
  <si>
    <t>ЖТ1-10,04Б</t>
  </si>
  <si>
    <t>ЖТ2-02,04Б</t>
  </si>
  <si>
    <t>ЖТ2-04,04Б</t>
  </si>
  <si>
    <t>ЖТ2-06,04Б</t>
  </si>
  <si>
    <t>ЖТ2-07,04Б</t>
  </si>
  <si>
    <t>ЖТ2-08,04Б</t>
  </si>
  <si>
    <t>ЖТ2-10,04Б</t>
  </si>
  <si>
    <t>ЖТ2-12,04Б</t>
  </si>
  <si>
    <t>ЖТ2-14,04Б</t>
  </si>
  <si>
    <t>ЖТ2-16,04Б</t>
  </si>
  <si>
    <t>ЖТ2-18,04Б</t>
  </si>
  <si>
    <t>ЖТ2-20,04Б</t>
  </si>
  <si>
    <t>ЖТ3-04,04Б</t>
  </si>
  <si>
    <t>ЖТ3-06,04Б</t>
  </si>
  <si>
    <t>ЖТ3-08,04Б</t>
  </si>
  <si>
    <t>ЖТ3-10,04Б</t>
  </si>
  <si>
    <t>ЖТ3-12,04Б</t>
  </si>
  <si>
    <t>ЖТ3-14,04Б</t>
  </si>
  <si>
    <t>ЖТ6-06,04Б</t>
  </si>
  <si>
    <t>ЖТ6-07,04Б</t>
  </si>
  <si>
    <t>ЖТ6-08,04Б</t>
  </si>
  <si>
    <t>ЖТ6-10,04Б</t>
  </si>
  <si>
    <t>ЖТ6-12,04Б</t>
  </si>
  <si>
    <t>ЖТ6-14,04Б</t>
  </si>
  <si>
    <t>ЖС1-00,50Б</t>
  </si>
  <si>
    <t>ЖС1-00,80Б</t>
  </si>
  <si>
    <t>ЖС1-01,00Б</t>
  </si>
  <si>
    <t>ЖС1-02,00Б</t>
  </si>
  <si>
    <t>ЖС1-02,50Б</t>
  </si>
  <si>
    <t>ЖС1-03,00Б</t>
  </si>
  <si>
    <t>ЖС1-04,00Б</t>
  </si>
  <si>
    <t>ЖС1-05,00Б</t>
  </si>
  <si>
    <t>ЖС1-06,00Б</t>
  </si>
  <si>
    <t>ЖС1-07,00Б</t>
  </si>
  <si>
    <t>ЖС1-08,00Б</t>
  </si>
  <si>
    <t>ЖС1-09,00Б</t>
  </si>
  <si>
    <t>ЖС1-10,00Б</t>
  </si>
  <si>
    <t>ЖС1-00,52Б</t>
  </si>
  <si>
    <t>ЖС1-00,82Б</t>
  </si>
  <si>
    <t>ЖС1-01,02Б</t>
  </si>
  <si>
    <t>ЖС1-02,02Б</t>
  </si>
  <si>
    <t>ЖС1-02,52Б</t>
  </si>
  <si>
    <t>ЖС1-03,02Б</t>
  </si>
  <si>
    <t>ЖС1-04,02Б</t>
  </si>
  <si>
    <t>ЖС1-05,02Б</t>
  </si>
  <si>
    <t>ЖС1-06,02Б</t>
  </si>
  <si>
    <t>ЖС1-07,02Б</t>
  </si>
  <si>
    <t>ЖС1-08,02Б</t>
  </si>
  <si>
    <t>ЖС1-09,02Б</t>
  </si>
  <si>
    <t>ЖС1-10,02Б</t>
  </si>
  <si>
    <t>ЖС2-02,02Б</t>
  </si>
  <si>
    <t>ЖС2-03,02Б</t>
  </si>
  <si>
    <t>ЖС2-04,02Б</t>
  </si>
  <si>
    <t>ЖС2-06,02Б</t>
  </si>
  <si>
    <t>ЖС2-07,02Б</t>
  </si>
  <si>
    <t>ЖС2-08,02Б</t>
  </si>
  <si>
    <t>ЖС2-10,02Б</t>
  </si>
  <si>
    <t>ЖС2-12,02Б</t>
  </si>
  <si>
    <t>ЖС2-14,02Б</t>
  </si>
  <si>
    <t>ЖС2-16,02Б</t>
  </si>
  <si>
    <t>ЖС2-18,02Б</t>
  </si>
  <si>
    <t>ЖС2-20,02Б</t>
  </si>
  <si>
    <t>ЖС2-22,02Б</t>
  </si>
  <si>
    <t>ЖС2-24,02Б</t>
  </si>
  <si>
    <t>ЖС2-26,02Б</t>
  </si>
  <si>
    <t>ЖС2-30,02Б</t>
  </si>
  <si>
    <t>ЖС2-36,02Б</t>
  </si>
  <si>
    <t>ЖС3-04,02Б</t>
  </si>
  <si>
    <t>ЖС3-06,02Б</t>
  </si>
  <si>
    <t>ЖС3-07,02Б</t>
  </si>
  <si>
    <t>ЖС3-08,02Б</t>
  </si>
  <si>
    <t>ЖС3-10,02Б</t>
  </si>
  <si>
    <t>ЖС3-12,02Б</t>
  </si>
  <si>
    <t>ЖС3-14,02Б</t>
  </si>
  <si>
    <t>ЖС4-Ш0,80Б</t>
  </si>
  <si>
    <t>ЖС4-Ш1,00Б</t>
  </si>
  <si>
    <t>ЖС1-00,50Ж</t>
  </si>
  <si>
    <t>ЖС1-00,80Ж</t>
  </si>
  <si>
    <t>ЖС1-01,00Ж</t>
  </si>
  <si>
    <t>ЖС1-02,00Ж</t>
  </si>
  <si>
    <t>ЖС1-02,50Ж</t>
  </si>
  <si>
    <t>ЖС1-03,00Ж</t>
  </si>
  <si>
    <t>ЖС1-04,00Ж</t>
  </si>
  <si>
    <t>ЖС1-05,00Ж</t>
  </si>
  <si>
    <t>ЖС1-06,00Ж</t>
  </si>
  <si>
    <t>ЖС1-07,00Ж</t>
  </si>
  <si>
    <t>ЖС1-08,00Ж</t>
  </si>
  <si>
    <t>ЖС1-09,00Ж</t>
  </si>
  <si>
    <t>ЖС1-10,00Ж</t>
  </si>
  <si>
    <t>ЖС1-00,52Ж</t>
  </si>
  <si>
    <t>ЖС1-00,82Ж</t>
  </si>
  <si>
    <t>ЖС1-01,02Ж</t>
  </si>
  <si>
    <t>ЖС1-02,02Ж</t>
  </si>
  <si>
    <t>ЖС1-02,52Ж</t>
  </si>
  <si>
    <t>ЖС1-03,02Ж</t>
  </si>
  <si>
    <t>ЖС1-04,02Ж</t>
  </si>
  <si>
    <t>ЖС1-05,02Ж</t>
  </si>
  <si>
    <t>ЖС1-06,02Ж</t>
  </si>
  <si>
    <t>ЖС1-07,02Ж</t>
  </si>
  <si>
    <t>ЖС1-08,02Ж</t>
  </si>
  <si>
    <t>ЖС1-09,02Ж</t>
  </si>
  <si>
    <t>ЖС1-10,02Ж</t>
  </si>
  <si>
    <t>ЖС1-00,5FЖ</t>
  </si>
  <si>
    <t>ЖС1-00,8FЖ</t>
  </si>
  <si>
    <t>ЖС1-01,0FЖ</t>
  </si>
  <si>
    <t>ЖС1-02,0FЖ</t>
  </si>
  <si>
    <t>ЖС1-03,0FЖ</t>
  </si>
  <si>
    <t>ЖС1-04,0FЖ</t>
  </si>
  <si>
    <t>ЖС1-05,0FЖ</t>
  </si>
  <si>
    <t>ЖС1-06,0FЖ</t>
  </si>
  <si>
    <t>ЖС1-00,55Ж</t>
  </si>
  <si>
    <t>ЖС1-00,85Ж</t>
  </si>
  <si>
    <t>ЖС1-01,05Ж</t>
  </si>
  <si>
    <t>ЖС1-02,05Ж</t>
  </si>
  <si>
    <t>ЖС1-03,05Ж</t>
  </si>
  <si>
    <t>ЖС1-04,05Ж</t>
  </si>
  <si>
    <t>ЖС1-05,05Ж</t>
  </si>
  <si>
    <t>ЖС1-06,05Ж</t>
  </si>
  <si>
    <t>ЖС1-07,05Ж</t>
  </si>
  <si>
    <t>ЖС1-00,57Ж</t>
  </si>
  <si>
    <t>ЖС1-00,87Ж</t>
  </si>
  <si>
    <t>ЖС1-01,07Ж</t>
  </si>
  <si>
    <t>ЖС1-02,07Ж</t>
  </si>
  <si>
    <t>ЖС1-03,07Ж</t>
  </si>
  <si>
    <t>ЖС1-04,07Ж</t>
  </si>
  <si>
    <t>ЖС1-05,07Ж</t>
  </si>
  <si>
    <t>ЖС1-06,07Ж</t>
  </si>
  <si>
    <t>ЖС1-07,07Ж</t>
  </si>
  <si>
    <t>ЖС1-08,07Ж</t>
  </si>
  <si>
    <t>ЖС1-09,07Ж</t>
  </si>
  <si>
    <t>ЖС1-10,07Ж</t>
  </si>
  <si>
    <t>ЖС2-02,02Ж</t>
  </si>
  <si>
    <t>ЖС2-03,02Ж</t>
  </si>
  <si>
    <t>ЖС2-04,02Ж</t>
  </si>
  <si>
    <t>ЖС2-06,02Ж</t>
  </si>
  <si>
    <t>ЖС2-07,02Ж</t>
  </si>
  <si>
    <t>ЖС2-08,02Ж</t>
  </si>
  <si>
    <t>ЖС2-10,02Ж</t>
  </si>
  <si>
    <t>ЖС2-12,02Ж</t>
  </si>
  <si>
    <t>ЖС2-14,02Ж</t>
  </si>
  <si>
    <t>ЖС2-16,02Ж</t>
  </si>
  <si>
    <t>ЖС2-18,02Ж</t>
  </si>
  <si>
    <t>ЖС2-20,02Ж</t>
  </si>
  <si>
    <t>ЖС2-22,02Ж</t>
  </si>
  <si>
    <t>ЖС2-24,02Ж</t>
  </si>
  <si>
    <t>ЖС2-26,02Ж</t>
  </si>
  <si>
    <t>ЖС2-30,02Ж</t>
  </si>
  <si>
    <t>ЖС2-36,02Ж</t>
  </si>
  <si>
    <t>ЖС2-02,07Ж</t>
  </si>
  <si>
    <t>ЖС2-04,07Ж</t>
  </si>
  <si>
    <t>ЖС2-06,07Ж</t>
  </si>
  <si>
    <t>ЖС2-07,07Ж</t>
  </si>
  <si>
    <t>ЖС2-08,07Ж</t>
  </si>
  <si>
    <t>ЖС2-10,07Ж</t>
  </si>
  <si>
    <t>ЖС2-12,07Ж</t>
  </si>
  <si>
    <t>ЖС2-14,07Ж</t>
  </si>
  <si>
    <t>ЖС2-16,07Ж</t>
  </si>
  <si>
    <t>ЖС2-18,07Ж</t>
  </si>
  <si>
    <t>ЖС2-20,07Ж</t>
  </si>
  <si>
    <t>ЖС2-22,07Ж</t>
  </si>
  <si>
    <t>ЖС2-24,07Ж</t>
  </si>
  <si>
    <t>ЖС2-26,07Ж</t>
  </si>
  <si>
    <t>ЖС2-30,07Ж</t>
  </si>
  <si>
    <t>ЖС2-36,07Ж</t>
  </si>
  <si>
    <t>ЖС3-04,02Ж</t>
  </si>
  <si>
    <t>ЖС3-06,02Ж</t>
  </si>
  <si>
    <t>ЖС3-07,02Ж</t>
  </si>
  <si>
    <t>ЖС3-08,02Ж</t>
  </si>
  <si>
    <t>ЖС3-10,02Ж</t>
  </si>
  <si>
    <t>ЖС3-12,02Ж</t>
  </si>
  <si>
    <t>ЖС3-14,02Ж</t>
  </si>
  <si>
    <t>ЖС3-04,07Ж</t>
  </si>
  <si>
    <t>ЖС3-06,07Ж</t>
  </si>
  <si>
    <t>ЖС3-07,07Ж</t>
  </si>
  <si>
    <t>ЖС3-08,07Ж</t>
  </si>
  <si>
    <t>ЖС3-10,07Ж</t>
  </si>
  <si>
    <t>ЖС3-12,07Ж</t>
  </si>
  <si>
    <t>ЖС3-14,07Ж</t>
  </si>
  <si>
    <t>ЖС6-06,02Ж</t>
  </si>
  <si>
    <t>ЖС6-07,02Ж</t>
  </si>
  <si>
    <t>ЖС6-08,02Ж</t>
  </si>
  <si>
    <t>ЖС6-10,02Ж</t>
  </si>
  <si>
    <t>ЖС6-12,02Ж</t>
  </si>
  <si>
    <t>ЖС6-14,02Ж</t>
  </si>
  <si>
    <t>ЖС6-06,05Ж</t>
  </si>
  <si>
    <t>ЖС6-07,05Ж</t>
  </si>
  <si>
    <t>ЖС6-08,05Ж</t>
  </si>
  <si>
    <t>ЖС6-10,05Ж</t>
  </si>
  <si>
    <t>ЖС6-12,05Ж</t>
  </si>
  <si>
    <t>ЖС6-14,05Ж</t>
  </si>
  <si>
    <t>ЖСЛ-35,Ш</t>
  </si>
  <si>
    <t>ЖСЛ-55,Ш</t>
  </si>
  <si>
    <t>ЖСЛ-75,Ш</t>
  </si>
  <si>
    <t>ЖСЛ-85,Ш</t>
  </si>
  <si>
    <t>ЖСЛ-100Ш</t>
  </si>
  <si>
    <t>ЖS1-00,55Ж</t>
  </si>
  <si>
    <t>ЖS1-00,85Ж</t>
  </si>
  <si>
    <t>ЖS1-01,05Ж</t>
  </si>
  <si>
    <t>ЖS1-02,05Ж</t>
  </si>
  <si>
    <t>ЖS1-03,05Ж</t>
  </si>
  <si>
    <t>ЖS1-04,05Ж</t>
  </si>
  <si>
    <t>ЖS1-05,05Ж</t>
  </si>
  <si>
    <t>ЖS1-06,05Ж</t>
  </si>
  <si>
    <t>ЖS1-07,05Ж</t>
  </si>
  <si>
    <t>ЖS1-08,05Ж</t>
  </si>
  <si>
    <t>ЖS1-09,05Ж</t>
  </si>
  <si>
    <t>ЖS1-10,05Ж</t>
  </si>
  <si>
    <t>ЖS2-02,05Ж</t>
  </si>
  <si>
    <t>ЖS2-03,05Ж</t>
  </si>
  <si>
    <t>ЖS2-04,05Ж</t>
  </si>
  <si>
    <t>ЖS2-06,05Ж</t>
  </si>
  <si>
    <t>ЖS2-07,05Ж</t>
  </si>
  <si>
    <t>ЖS2-08,05Ж</t>
  </si>
  <si>
    <t>ЖS2-10,05Ж</t>
  </si>
  <si>
    <t>ЖS2-12,05Ж</t>
  </si>
  <si>
    <t>ЖS2-14,05Ж</t>
  </si>
  <si>
    <t>ЖS2-16,05Ж</t>
  </si>
  <si>
    <t>ЖS2-18,05Ж</t>
  </si>
  <si>
    <t>ЖS2-20,05Ж</t>
  </si>
  <si>
    <t>ЖS2-22,05Ж</t>
  </si>
  <si>
    <t>ЖS2-24,05Ж</t>
  </si>
  <si>
    <t>ЖS2-26,05Ж</t>
  </si>
  <si>
    <t>ЖS2-30,05Ж</t>
  </si>
  <si>
    <t>ЖS2-36,05Ж</t>
  </si>
  <si>
    <t>ЖS3-04,05Ж</t>
  </si>
  <si>
    <t>ЖS3-06,05Ж</t>
  </si>
  <si>
    <t>ЖS3-07,05Ж</t>
  </si>
  <si>
    <t>ЖS3-08,05Ж</t>
  </si>
  <si>
    <t>ЖS3-10,05Ж</t>
  </si>
  <si>
    <t>ЖS3-12,05Ж</t>
  </si>
  <si>
    <t>ЖS3-14,05Ж</t>
  </si>
  <si>
    <t>ЖS6-04,05Ж</t>
  </si>
  <si>
    <t>ЖS6-06,05Ж</t>
  </si>
  <si>
    <t>ЖS6-07,05Ж</t>
  </si>
  <si>
    <t>ЖS6-08,05Ж</t>
  </si>
  <si>
    <t>ЖS6-10,05Ж</t>
  </si>
  <si>
    <t>ЖS6-12,05Ж</t>
  </si>
  <si>
    <t>ЖS6-14,05Ж</t>
  </si>
  <si>
    <t>ЖB1-00,82WБ</t>
  </si>
  <si>
    <t>ЖB1-01,02WБ</t>
  </si>
  <si>
    <t>ЖB1-02,02WБ</t>
  </si>
  <si>
    <t>ЖB1-03,02WБ</t>
  </si>
  <si>
    <t>ЖB1-04,02WБ</t>
  </si>
  <si>
    <t>ЖB1-05,02WБ</t>
  </si>
  <si>
    <t>ЖB1-06,02WБ</t>
  </si>
  <si>
    <t>ЖB1-07,02WБ</t>
  </si>
  <si>
    <t>ЖB1-08,02WБ</t>
  </si>
  <si>
    <t>ЖB1-10,02WБ</t>
  </si>
  <si>
    <t>ЖB1-12,02WБ</t>
  </si>
  <si>
    <t>ЖB1-14,02WБ</t>
  </si>
  <si>
    <t>ЖB2-04,02WБ</t>
  </si>
  <si>
    <t>ЖB2-06,02WБ</t>
  </si>
  <si>
    <t>ЖB2-07,02WБ</t>
  </si>
  <si>
    <t>ЖB2-08,02WБ</t>
  </si>
  <si>
    <t>ЖB2-10,02WБ</t>
  </si>
  <si>
    <t>ЖB2-12,02WБ</t>
  </si>
  <si>
    <t>ЖB2-14,02WБ</t>
  </si>
  <si>
    <t>ЖB2-16,02WБ</t>
  </si>
  <si>
    <t>ЖB2-18,02WБ</t>
  </si>
  <si>
    <t>ЖB2-20,02WБ</t>
  </si>
  <si>
    <t>ЖB2-22,02WБ</t>
  </si>
  <si>
    <t>ЖB2-24,02WБ</t>
  </si>
  <si>
    <t>ЖB2-26,02WБ</t>
  </si>
  <si>
    <t>ЖB2-30,02WБ</t>
  </si>
  <si>
    <t>ЖB2-36,02WБ</t>
  </si>
  <si>
    <t>ЖB1-00,80WБ</t>
  </si>
  <si>
    <t>ЖB1-01,00WБ</t>
  </si>
  <si>
    <t>ЖB1-02,00WБ</t>
  </si>
  <si>
    <t>ЖB1-03,00WБ</t>
  </si>
  <si>
    <t>ЖB1-04,00WБ</t>
  </si>
  <si>
    <t>ЖB1-05,00WБ</t>
  </si>
  <si>
    <t>ЖB1-06,00WБ</t>
  </si>
  <si>
    <t>ЖB2-02,00WБ</t>
  </si>
  <si>
    <t>ЖB2-04,00WБ</t>
  </si>
  <si>
    <t>ЖB2-06,00WБ</t>
  </si>
  <si>
    <t>ЖB2-07,00WБ</t>
  </si>
  <si>
    <t>ЖB2-08,00WБ</t>
  </si>
  <si>
    <t>ЖB2-10,00WБ</t>
  </si>
  <si>
    <t>ЖB2-12,00WБ</t>
  </si>
  <si>
    <t>ЖB2-14,00WБ</t>
  </si>
  <si>
    <t>ЖB2-16,00WБ</t>
  </si>
  <si>
    <t>ЖB2-18,00WБ</t>
  </si>
  <si>
    <t>ЖB2-20,00WБ</t>
  </si>
  <si>
    <t>ЖB3-04,02WБ</t>
  </si>
  <si>
    <t>ЖB3-06,02WБ</t>
  </si>
  <si>
    <t>ЖB3-07,02WБ</t>
  </si>
  <si>
    <t>ЖB3-08,02WБ</t>
  </si>
  <si>
    <t>ЖB3-10,02WБ</t>
  </si>
  <si>
    <t>ЖB3-12,02WБ</t>
  </si>
  <si>
    <t>ЖB3-14,02WБ</t>
  </si>
  <si>
    <t>ЖB3-16,02WБ</t>
  </si>
  <si>
    <t>ЖB3-18,02WБ</t>
  </si>
  <si>
    <t>ЖB3-20,02WБ</t>
  </si>
  <si>
    <t>ЖB3-22,02WБ</t>
  </si>
  <si>
    <t>ЖТФ-20,0ФБ</t>
  </si>
  <si>
    <t>ЖТФ-25,0ФБ</t>
  </si>
  <si>
    <t>ЖТФ-30,0ФБ</t>
  </si>
  <si>
    <t>ЖТФ-35,0ФБ</t>
  </si>
  <si>
    <t>ЖТФ-50,0ФБ</t>
  </si>
  <si>
    <t>ЖТФ-80,0ФБ</t>
  </si>
  <si>
    <t>ЖFФ-20,0ФБ</t>
  </si>
  <si>
    <t>ЖFФ-25,0ФБ</t>
  </si>
  <si>
    <t>ЖFФ-30,0ФБ</t>
  </si>
  <si>
    <t>ЖFФ-35,0ФБ</t>
  </si>
  <si>
    <t>ЖFФ-50,0ФБ</t>
  </si>
  <si>
    <t>ЖFФ-80,0ФБ</t>
  </si>
  <si>
    <t>ЖМ1-04,02Б</t>
  </si>
  <si>
    <t>ЖМ1-05,02Б</t>
  </si>
  <si>
    <t>ЖМ1-06,02Б</t>
  </si>
  <si>
    <t>ЖМ1-07,02Б</t>
  </si>
  <si>
    <t>ЖМ1-08,02Б</t>
  </si>
  <si>
    <t>ЖМ1-10,02Б</t>
  </si>
  <si>
    <t>ЖМ2-04,02Б</t>
  </si>
  <si>
    <t>ЖМ2-06,02Б</t>
  </si>
  <si>
    <t>ЖМ2-07,02Б</t>
  </si>
  <si>
    <t>ЖМ2-08,02Б</t>
  </si>
  <si>
    <t>ЖМ2-10,02Б</t>
  </si>
  <si>
    <t>ЖМ2-12,02Б</t>
  </si>
  <si>
    <t>ЖМ2-14,02Б</t>
  </si>
  <si>
    <t>ЖМ2-16,02Б</t>
  </si>
  <si>
    <t>ЖМ2-18,02Б</t>
  </si>
  <si>
    <t>ЖМ2-20,02Б</t>
  </si>
  <si>
    <t>ЖМ3-04,02Б</t>
  </si>
  <si>
    <t>ЖМ3-06,02Б</t>
  </si>
  <si>
    <t>ЖМ3-07,02Б</t>
  </si>
  <si>
    <t>ЖМ3-08,02Б</t>
  </si>
  <si>
    <t>ЖМ3-10,02Б</t>
  </si>
  <si>
    <t>ЖМ3-12,02Б</t>
  </si>
  <si>
    <t>ЖМ3-14,02Б</t>
  </si>
  <si>
    <t>Щетина</t>
  </si>
  <si>
    <t>ЖЩ2-06,02ТН</t>
  </si>
  <si>
    <t>ЖЩ2-07,02ТН</t>
  </si>
  <si>
    <t>ЖЩ2-10,02ТН</t>
  </si>
  <si>
    <t>ЖЩ2-12,02ТН</t>
  </si>
  <si>
    <t>ЖЩ2-14,02ТН</t>
  </si>
  <si>
    <t>ЖЩ1-04,02Б</t>
  </si>
  <si>
    <t>ЖЩ1-05,02Б</t>
  </si>
  <si>
    <t>ЖЩ1-06,02Б</t>
  </si>
  <si>
    <t>ЖЩ1-07,02Б</t>
  </si>
  <si>
    <t>ЖЩ1-08,02Б</t>
  </si>
  <si>
    <t>ЖЩ1-10,02Б</t>
  </si>
  <si>
    <t>ЖЩ1-12,02Б</t>
  </si>
  <si>
    <t>ЖЩ1-14,02Б</t>
  </si>
  <si>
    <t>ЖЩ2-04,02Б</t>
  </si>
  <si>
    <t>ЖЩ2-06,02Б</t>
  </si>
  <si>
    <t>ЖЩ2-07,02Б</t>
  </si>
  <si>
    <t>ЖЩ2-08,02Б</t>
  </si>
  <si>
    <t>ЖЩ2-10,02Б</t>
  </si>
  <si>
    <t>ЖЩ2-12,02Б</t>
  </si>
  <si>
    <t>ЖЩ2-14,02Б</t>
  </si>
  <si>
    <t>ЖЩ2-16,02Б</t>
  </si>
  <si>
    <t>ЖЩ2-18,02Б</t>
  </si>
  <si>
    <t>ЖЩ2-20,02Б</t>
  </si>
  <si>
    <t>ЖЩ2-22,02Б</t>
  </si>
  <si>
    <t>ЖЩ2-24,02Б</t>
  </si>
  <si>
    <t>ЖЩ2-26,02Б</t>
  </si>
  <si>
    <t>ЖЩ2-30,02Б</t>
  </si>
  <si>
    <t>ЖЩ2-36,02Б</t>
  </si>
  <si>
    <t>ЖЩ3-04,02Б</t>
  </si>
  <si>
    <t>ЖЩ3-06,02Б</t>
  </si>
  <si>
    <t>ЖЩ3-07,02Б</t>
  </si>
  <si>
    <t>ЖЩ3-08,02Б</t>
  </si>
  <si>
    <t>ЖЩ3-10,02Б</t>
  </si>
  <si>
    <t>ЖЩ3-12,02Б</t>
  </si>
  <si>
    <t>ЖЩ3-14,02Б</t>
  </si>
  <si>
    <t>ЖЩ3-16,02Б</t>
  </si>
  <si>
    <t>ЖЩ3-18,02Б</t>
  </si>
  <si>
    <t>ЖЩ3-20,02Б</t>
  </si>
  <si>
    <t>ЖЩ3-22,02Б</t>
  </si>
  <si>
    <t>ЖЩ3-24,02Б</t>
  </si>
  <si>
    <t>ЖЩ3-26,02Б</t>
  </si>
  <si>
    <t>ЖЩ3-30,02Б</t>
  </si>
  <si>
    <t>ЖЩ3-36,02Б</t>
  </si>
  <si>
    <t>ЖЩ2-04,02Ж</t>
  </si>
  <si>
    <t>ЖЩ2-06,02Ж</t>
  </si>
  <si>
    <t>ЖЩ2-07,02Ж</t>
  </si>
  <si>
    <t>ЖЩ2-08,02Ж</t>
  </si>
  <si>
    <t>ЖЩ2-10,02Ж</t>
  </si>
  <si>
    <t>ЖЩ2-12,02Ж</t>
  </si>
  <si>
    <t>ЖЩ2-14,02Ж</t>
  </si>
  <si>
    <t>ЖЩ2-16,02Ж</t>
  </si>
  <si>
    <t>ЖЩ2-18,02Ж</t>
  </si>
  <si>
    <t>ЖЩ2-20,02Ж</t>
  </si>
  <si>
    <t>ЖУ1-04,09Б</t>
  </si>
  <si>
    <t>ЖУ1-05,09Б</t>
  </si>
  <si>
    <t>ЖУ1-06,09Б</t>
  </si>
  <si>
    <t>ЖУ1-07,09Б</t>
  </si>
  <si>
    <t>ЖУ1-08,09Б</t>
  </si>
  <si>
    <t>ЖУ1-10,09Б</t>
  </si>
  <si>
    <t>ЖУ2-04,09Б</t>
  </si>
  <si>
    <t>ЖУ2-06,09Б</t>
  </si>
  <si>
    <t>ЖУ2-08,09Б</t>
  </si>
  <si>
    <t>ЖУ2-10,09Б</t>
  </si>
  <si>
    <t>ЖУ2-12,09Б</t>
  </si>
  <si>
    <t>ЖУ2-14,09Б</t>
  </si>
  <si>
    <t>ЖУ2-16,09Б</t>
  </si>
  <si>
    <t>ЖУ2-18,09Б</t>
  </si>
  <si>
    <t>ЖУ2-20,09Б</t>
  </si>
  <si>
    <t>ЖУ3-04,09Б</t>
  </si>
  <si>
    <t>ЖУ3-06,09Б</t>
  </si>
  <si>
    <t>ЖУ3-08,09Б</t>
  </si>
  <si>
    <t>ЖУ3-10,09Б</t>
  </si>
  <si>
    <t>ЖУ3-12,09Б</t>
  </si>
  <si>
    <t>ЖУ3-14,09Б</t>
  </si>
  <si>
    <t>ЖУ3-16,09Б</t>
  </si>
  <si>
    <t>ЖУ3-18,09Б</t>
  </si>
  <si>
    <t>ЖУ3-20,09Б</t>
  </si>
  <si>
    <t>ЖУ4-Ш2,57Б</t>
  </si>
  <si>
    <t>НАБОРЫ</t>
  </si>
  <si>
    <t>НАБОР...№1</t>
  </si>
  <si>
    <t>НАБОР...№2</t>
  </si>
  <si>
    <t>НАБОР...№3</t>
  </si>
  <si>
    <t>НАБОР...№4</t>
  </si>
  <si>
    <t>НАБОР...№5</t>
  </si>
  <si>
    <t>НАБОР...№6</t>
  </si>
  <si>
    <t>НАБОР...№7</t>
  </si>
  <si>
    <t>НАБОР...№8</t>
  </si>
  <si>
    <t>НАБОР...№9</t>
  </si>
  <si>
    <t>НАБОР..№10</t>
  </si>
  <si>
    <t>НАБОР..№11</t>
  </si>
  <si>
    <t>НАБОР..№12</t>
  </si>
  <si>
    <t>НАБОР..№41</t>
  </si>
  <si>
    <t>НАБОР..№42</t>
  </si>
  <si>
    <t>НАБОР-ЭКО №51</t>
  </si>
  <si>
    <t>НАБОР-</t>
  </si>
  <si>
    <t>НАБОР-ЭКО №52</t>
  </si>
  <si>
    <t>ЭКО</t>
  </si>
  <si>
    <t>НАБОР-ЭКО №53</t>
  </si>
  <si>
    <t xml:space="preserve">1010-0 </t>
  </si>
  <si>
    <t>1010-1</t>
  </si>
  <si>
    <t>1010-2</t>
  </si>
  <si>
    <t>1010-5</t>
  </si>
  <si>
    <t>1010-3</t>
  </si>
  <si>
    <t>Цена опт, руб.</t>
  </si>
  <si>
    <t>Заказ, шт.</t>
  </si>
  <si>
    <t>Прайс-лист опт кисти художественные Roubloff</t>
  </si>
  <si>
    <t>Кисть Roubloff колонок/ круглая 00/ ручка коротк. пропит. лаком/ белая обойма</t>
  </si>
  <si>
    <t>Кисть Roubloff колонок/ круглая 0/ ручка коротк. пропит. лаком/ белая обойма</t>
  </si>
  <si>
    <t>Кисть Roubloff колонок/ круглая 1/ ручка коротк. пропит. лаком/ белая обойма</t>
  </si>
  <si>
    <t>Кисть Roubloff колонок/ круглая 1,2/ ручка коротк. пропит. лаком/ белая обойма</t>
  </si>
  <si>
    <t>Кисть Roubloff колонок/ круглая 1,5/ ручка коротк. пропит. лаком/ белая обойма</t>
  </si>
  <si>
    <t>Кисть Roubloff колонок/ круглая 1,7/ ручка коротк. пропит. лаком/ белая обойма</t>
  </si>
  <si>
    <t>Кисть Roubloff колонок/ круглая 2/ ручка коротк. пропит. лаком/ белая обойма</t>
  </si>
  <si>
    <t>Кисть Roubloff колонок/ круглая 2,5/ ручка коротк. пропит. лаком/ белая обойма</t>
  </si>
  <si>
    <t>Кисть Roubloff колонок/ круглая 3/ ручка коротк. пропит. лаком/ белая обойма</t>
  </si>
  <si>
    <t>Кисть Roubloff колонок/ круглая 4/ ручка коротк. пропит. лаком/ белая обойма</t>
  </si>
  <si>
    <t>Кисть Roubloff колонок/ круглая 5/ ручка коротк. пропит. лаком/ белая обойма</t>
  </si>
  <si>
    <t>Кисть Roubloff колонок/ круглая 6/ ручка коротк. пропит. лаком/ белая обойма</t>
  </si>
  <si>
    <t>Кисть Roubloff колонок/ круглая 00/ ручка длинная пропит. лаком/ белая обойма</t>
  </si>
  <si>
    <t>Кисть Roubloff колонок/ круглая 0/ ручка длинная пропит. лаком/ белая обойма</t>
  </si>
  <si>
    <t>Кисть Roubloff колонок/ круглая 1/ ручка длинная пропит. лаком/ белая обойма</t>
  </si>
  <si>
    <t>Кисть Roubloff колонок/ круглая 1,5/ ручка длинная пропит. лаком/ белая обойма</t>
  </si>
  <si>
    <t>Кисть Roubloff колонок/ круглая 2/ ручка длинная пропит. лаком/ белая обойма</t>
  </si>
  <si>
    <t>Кисть Roubloff колонок/ круглая 2,5/ ручка длинная пропит. лаком/ белая обойма</t>
  </si>
  <si>
    <t>Кисть Roubloff колонок/ круглая 3/ ручка длинная пропит. лаком/ белая обойма</t>
  </si>
  <si>
    <t>Кисть Roubloff колонок/ круглая 4/ ручка длинная пропит. лаком/ белая обойма</t>
  </si>
  <si>
    <t>Кисть Roubloff колонок/ круглая 5/ ручка длинная пропит. лаком/ белая обойма</t>
  </si>
  <si>
    <t>Кисть Roubloff колонок/ круглая 6/ ручка длинная пропит. лаком/ белая обойма</t>
  </si>
  <si>
    <t>Кисть Roubloff колонок/ круглая 7/ ручка длинная пропит. лаком/ белая обойма</t>
  </si>
  <si>
    <t>Кисть Roubloff колонок/ круглая 8/ ручка длинная пропит. лаком/ белая обойма</t>
  </si>
  <si>
    <t>Кисть Roubloff колонок/ круглая 9/ ручка длинная пропит. лаком/ белая обойма</t>
  </si>
  <si>
    <t>Кисть Roubloff колонок/ круглая 10/ ручка длинная пропит. лаком/ белая обойма</t>
  </si>
  <si>
    <t>Кисть Roubloff колонок/ круглая 11/ ручка длинная пропит. лаком/ белая обойма</t>
  </si>
  <si>
    <t>Кисть Roubloff колонок/ круглая 12/ ручка длинная пропит. лаком/ белая обойма</t>
  </si>
  <si>
    <t>Кисть Roubloff колонок/ круглая укороченная 2/ ручка длинная пропит. лаком/ желтая обойма</t>
  </si>
  <si>
    <t>Кисть Roubloff колонок/ круглая укороченная 2,5/ ручка длинная пропит. лаком/ желтая обойма</t>
  </si>
  <si>
    <t>Кисть Roubloff колонок/ круглая укороченная 3/ ручка длинная пропит. лаком/ желтая обойма</t>
  </si>
  <si>
    <t>Кисть Roubloff колонок/ круглая укороченная 4/ ручка длинная пропит. лаком/ желтая обойма</t>
  </si>
  <si>
    <t>Кисть Roubloff колонок/ круглая укороченная 5/ ручка длинная пропит. лаком/ желтая обойма</t>
  </si>
  <si>
    <t>Кисть Roubloff колонок/ круглая укороченная 6/ ручка длинная пропит. лаком/ желтая обойма</t>
  </si>
  <si>
    <t>Кисть Roubloff колонок/ круглая укороченная 7/ ручка длинная пропит. лаком/ желтая обойма</t>
  </si>
  <si>
    <t>Кисть Roubloff колонок/ круглая укороченная 8/ ручка длинная пропит. лаком/ желтая обойма</t>
  </si>
  <si>
    <t>Кисть Roubloff колонок/ круглая укороченная 9/ ручка длинная пропит. лаком/ желтая обойма</t>
  </si>
  <si>
    <t>Кисть Roubloff колонок/ круглая укороченная 10/ ручка длинная пропит. лаком/ желтая обойма</t>
  </si>
  <si>
    <t>Кисть Roubloff колонок/ круглая укороченная 11/ ручка длинная пропит. лаком/ желтая обойма</t>
  </si>
  <si>
    <t>Кисть Roubloff колонок/ круглая укороченная 12/ ручка длинная пропит. лаком/ желтая обойма</t>
  </si>
  <si>
    <t>1110-0</t>
  </si>
  <si>
    <t>1110-1</t>
  </si>
  <si>
    <t>1110-2</t>
  </si>
  <si>
    <t>1110-5</t>
  </si>
  <si>
    <t xml:space="preserve">   1110-1,2</t>
  </si>
  <si>
    <t xml:space="preserve">   1110-1,5</t>
  </si>
  <si>
    <t xml:space="preserve">  1110-00</t>
  </si>
  <si>
    <t xml:space="preserve">   1110-1,7</t>
  </si>
  <si>
    <t>1110-3</t>
  </si>
  <si>
    <t>1110-4</t>
  </si>
  <si>
    <t>1110-6</t>
  </si>
  <si>
    <t>1010-4</t>
  </si>
  <si>
    <t>1010-6</t>
  </si>
  <si>
    <t>Кисть Roubloff колонок/ плоская 2/ ручка коротк. черная матовая/ желтая обойма</t>
  </si>
  <si>
    <t>Кисть Roubloff колонок/ плоская 3/ ручка коротк. черная матовая/ желтая обойма</t>
  </si>
  <si>
    <t>Кисть Roubloff колонок/ плоская 4/ ручка коротк. черная матовая/ желтая обойма</t>
  </si>
  <si>
    <t>Кисть Roubloff колонок/ плоская 6/ ручка коротк. черная матовая/ желтая обойма</t>
  </si>
  <si>
    <t>Кисть Roubloff колонок/ плоская 7/ ручка коротк. черная матовая/ желтая обойма</t>
  </si>
  <si>
    <t>Кисть Roubloff колонок/ плоская 8/ ручка коротк. черная матовая/ желтая обойма</t>
  </si>
  <si>
    <t>Кисть Roubloff колонок/ плоская 10/ ручка коротк. черная матовая/ желтая обойма</t>
  </si>
  <si>
    <t>Кисть Roubloff колонок/ плоская 12/ ручка коротк. черная матовая/ желтая обойма</t>
  </si>
  <si>
    <t>Кисть Roubloff колонок/ плоская 14/ ручка коротк. черная матовая/ желтая обойма</t>
  </si>
  <si>
    <t>Кисть Roubloff колонок/ плоская 16/ ручка коротк. черная матовая/ желтая обойма</t>
  </si>
  <si>
    <t>Кисть Roubloff колонок/ плоская 18/ ручка коротк. черная матовая/ желтая обойма</t>
  </si>
  <si>
    <t>Кисть Roubloff колонок/ плоская 20/ ручка коротк. черная матовая/ желтая обойма</t>
  </si>
  <si>
    <t>Кисть Roubloff колонок/ плоская 22/ ручка коротк. черная матовая/ желтая обойма</t>
  </si>
  <si>
    <t>Кисть Roubloff колонок/ плоская 24/ ручка коротк. черная матовая/ желтая обойма</t>
  </si>
  <si>
    <t>Кисть Roubloff колонок/ круглая с наполн. вершинкой 00/ ручка коротк. пропит. лаком/ белая обойма</t>
  </si>
  <si>
    <t>Кисть Roubloff колонок/ круглая с наполн. вершинкой 0/ ручка коротк. пропит. лаком/ белая обойма</t>
  </si>
  <si>
    <t>Кисть Roubloff колонок/ круглая с наполн. вершинкой 1/ ручка коротк. пропит. лаком/ белая обойма</t>
  </si>
  <si>
    <t>Кисть Roubloff колонок/ круглая с наполн. вершинкой 1,5/ ручка коротк. пропит. лаком/ белая обойма</t>
  </si>
  <si>
    <t>Кисть Roubloff колонок/ круглая с наполн. вершинкой 2/ ручка коротк. пропит. лаком/ белая обойма</t>
  </si>
  <si>
    <t>Кисть Roubloff колонок/ круглая с наполн. вершинкой 2,5/ ручка коротк. пропит. лаком/ белая обойма</t>
  </si>
  <si>
    <t>Кисть Roubloff колонок/ круглая с наполн. вершинкой 3/ ручка коротк. пропит. лаком/ белая обойма</t>
  </si>
  <si>
    <t>Кисть Roubloff колонок/ круглая с наполн. вершинкой 4/ ручка коротк. пропит. лаком/ белая обойма</t>
  </si>
  <si>
    <t>Кисть Roubloff колонок/ круглая с наполн. вершинкой 5/ ручка коротк. пропит. лаком/ белая обойма</t>
  </si>
  <si>
    <t>Кисть Roubloff колонок/ круглая с наполн. вершинкой 6/ ручка коротк. пропит. лаком/ белая обойма</t>
  </si>
  <si>
    <t>Кисть Roubloff колонок/ круглая с наполн. вершинкой 00/ ручка длинная пропит. лаком/ белая обойма</t>
  </si>
  <si>
    <t>Кисть Roubloff колонок/ круглая с наполн. вершинкой 0/ ручка длинная пропит. лаком/ белая обойма</t>
  </si>
  <si>
    <t>Кисть Roubloff колонок/ круглая с наполн. вершинкой 1/ ручка длинная пропит. лаком/ белая обойма</t>
  </si>
  <si>
    <t>Кисть Roubloff колонок/ круглая с наполн. вершинкой 1,5/ ручка длинная пропит. лаком/ белая обойма</t>
  </si>
  <si>
    <t>Кисть Roubloff колонок/ круглая с наполн. вершинкой 2/ ручка длинная пропит. лаком/ белая обойма</t>
  </si>
  <si>
    <t>Кисть Roubloff колонок/ круглая с наполн. вершинкой 2,5/ ручка длинная пропит. лаком/ белая обойма</t>
  </si>
  <si>
    <t>Кисть Roubloff колонок/ круглая с наполн. вершинкой 3/ ручка длинная пропит. лаком/ белая обойма</t>
  </si>
  <si>
    <t>Кисть Roubloff колонок/ круглая с наполн. вершинкой 4/ ручка длинная пропит. лаком/ белая обойма</t>
  </si>
  <si>
    <t>Кисть Roubloff колонок/ круглая с наполн. вершинкой 5/ ручка длинная пропит. лаком/ белая обойма</t>
  </si>
  <si>
    <t>Кисть Roubloff колонок/ круглая с наполн. вершинкой 6/ ручка длинная пропит. лаком/ белая обойма</t>
  </si>
  <si>
    <t>Кисть Roubloff колонок/ круглая с наполн. вершинкой 7/ ручка длинная пропит. лаком/ белая обойма</t>
  </si>
  <si>
    <t>Кисть Roubloff колонок/ круглая с наполн. вершинкой 8/ ручка длинная пропит. лаком/ белая обойма</t>
  </si>
  <si>
    <t>Кисть Roubloff колонок/ круглая с наполн. вершинкой 9/ ручка длинная пропит. лаком/ белая обойма</t>
  </si>
  <si>
    <t>Кисть Roubloff колонок/ круглая с наполн. вершинкой 10/ ручка длинная пропит. лаком/ белая обойма</t>
  </si>
  <si>
    <t>Кисть Roubloff колонок/ круглая с наполн. вершинкой 11/ ручка длинная пропит. лаком/ белая обойма</t>
  </si>
  <si>
    <t>Кисть Roubloff колонок/ круглая с наполн. вершинкой 12/ ручка длинная пропит. лаком/ белая обойма</t>
  </si>
  <si>
    <t>Кисть Roubloff колонок/ круглая укороченная 00/ ручка коротк. черная матовая/ желтая обойма</t>
  </si>
  <si>
    <t>Кисть Roubloff колонок/ круглая укороченная 0/ ручка коротк. черная матовая/ желтая обойма</t>
  </si>
  <si>
    <t>Кисть Roubloff колонок/ круглая укороченная 1/ ручка коротк. черная матовая/ желтая обойма</t>
  </si>
  <si>
    <t>Кисть Roubloff колонок/ круглая укороченная 1,5/ ручка коротк. черная матовая/ желтая обойма</t>
  </si>
  <si>
    <t>Кисть Roubloff колонок/ круглая укороченная 2/ ручка коротк. черная матовая/ желтая обойма</t>
  </si>
  <si>
    <t>Кисть Roubloff колонок/ круглая укороченная 3/ ручка коротк. черная матовая/ желтая обойма</t>
  </si>
  <si>
    <t>Кисть Roubloff колонок/ круглая укороченная 4/ ручка коротк. черная матовая/ желтая обойма</t>
  </si>
  <si>
    <t>Кисть Roubloff колонок/ круглая укороченная 5/ ручка коротк. черная матовая/ желтая обойма</t>
  </si>
  <si>
    <t>Кисть Roubloff колонок/ круглая укороченная 6/ ручка коротк. черная матовая/ желтая обойма</t>
  </si>
  <si>
    <t>Кисть Roubloff колонок/ круглая укороченная 00/ ручка длинная черная матовая/ желтая обойма</t>
  </si>
  <si>
    <t>Кисть Roubloff колонок/ круглая укороченная 0/ ручка длинная черная матовая/ желтая обойма</t>
  </si>
  <si>
    <t>Кисть Roubloff колонок/ круглая укороченная 1/ ручка длинная черная матовая/ желтая обойма</t>
  </si>
  <si>
    <t>Кисть Roubloff колонок/ круглая укороченная 1,5/ ручка длинная черная матовая/ желтая обойма</t>
  </si>
  <si>
    <t>Кисть Roubloff колонок/ круглая укороченная 2/ ручка длинная черная матовая/ желтая обойма</t>
  </si>
  <si>
    <t>Кисть Roubloff колонок/ круглая укороченная 3/ ручка длинная черная матовая/ желтая обойма</t>
  </si>
  <si>
    <t>Кисть Roubloff колонок/ круглая укороченная 4/ ручка длинная черная матовая/ желтая обойма</t>
  </si>
  <si>
    <t>Кисть Roubloff колонок/ круглая укороченная 5/ ручка длинная черная матовая/ желтая обойма</t>
  </si>
  <si>
    <t>Кисть Roubloff колонок/ круглая укороченная 6/ ручка длинная черная матовая/ желтая обойма</t>
  </si>
  <si>
    <t>Кисть Roubloff колонок/ круглая укороченная 7/ ручка длинная черная матовая/ желтая обойма</t>
  </si>
  <si>
    <t>Кисть Roubloff колонок/ круглая укороченная 8/ ручка длинная черная матовая/ желтая обойма</t>
  </si>
  <si>
    <t>Кисть Roubloff колонок/ круглая укороченная 9/ ручка длинная черная матовая/ желтая обойма</t>
  </si>
  <si>
    <t>Кисть Roubloff колонок/ круглая укороченная 10/ ручка длинная черная матовая/ желтая обойма</t>
  </si>
  <si>
    <t>Кисть Roubloff колонок/ круглая укороченная 11/ ручка длинная черная матовая/ желтая обойма</t>
  </si>
  <si>
    <t>Кисть Roubloff колонок/ круглая укороченная 12/ ручка длинная черная матовая/ желтая обойма</t>
  </si>
  <si>
    <t>Кисть Roubloff колонок/ плоская 2/ ручка длинная черная матовая/ желтая обойма</t>
  </si>
  <si>
    <t>Кисть Roubloff колонок/ плоская 4/ ручка длинная черная матовая/ желтая обойма</t>
  </si>
  <si>
    <t>Кисть Roubloff колонок/ плоская 6/ ручка длинная черная матовая/ желтая обойма</t>
  </si>
  <si>
    <t>Кисть Roubloff колонок/ плоская 7/ ручка длинная черная матовая/ желтая обойма</t>
  </si>
  <si>
    <t>Кисть Roubloff колонок/ плоская 8/ ручка длинная черная матовая/ желтая обойма</t>
  </si>
  <si>
    <t>Кисть Roubloff колонок/ плоская 10/ ручка длинная черная матовая/ желтая обойма</t>
  </si>
  <si>
    <t>Кисть Roubloff колонок/ плоская 12/ ручка длинная черная матовая/ желтая обойма</t>
  </si>
  <si>
    <t>Кисть Roubloff колонок/ плоская 14/ ручка длинная черная матовая/ желтая обойма</t>
  </si>
  <si>
    <t>Кисть Roubloff колонок/ плоская 16/ ручка длинная черная матовая/ желтая обойма</t>
  </si>
  <si>
    <t>Кисть Roubloff колонок/ плоская 18/ ручка длинная черная матовая/ желтая обойма</t>
  </si>
  <si>
    <t>Кисть Roubloff колонок/ плоская 20/ ручка длинная черная матовая/ желтая обойма</t>
  </si>
  <si>
    <t>Кисть Roubloff колонок/ овальная 4/ ручка длинная черная матовая/ желтая обойма</t>
  </si>
  <si>
    <t>Кисть Roubloff колонок/ овальная 6/ ручка длинная черная матовая/ желтая обойма</t>
  </si>
  <si>
    <t>Кисть Roubloff колонок/ овальная 8/ ручка длинная черная матовая/ желтая обойма</t>
  </si>
  <si>
    <t>Кисть Roubloff колонок/ овальная 10/ ручка длинная черная матовая/ желтая обойма</t>
  </si>
  <si>
    <t>Кисть Roubloff колонок/ овальная 12/ ручка длинная черная матовая/ желтая обойма</t>
  </si>
  <si>
    <t>Кисть Roubloff колонок/ овальная 14/ ручка длинная черная матовая/ желтая обойма</t>
  </si>
  <si>
    <t>Кисть Roubloff колонок/ наклонная 4/ ручка длинная черная матовая/ желтая обойма</t>
  </si>
  <si>
    <t>Кисть Roubloff колонок/ наклонная 6/ ручка длинная черная матовая/ желтая обойма</t>
  </si>
  <si>
    <t>Кисть Roubloff колонок/ наклонная 8/ ручка длинная черная матовая/ желтая обойма</t>
  </si>
  <si>
    <t>Кисть Roubloff колонок/ наклонная 10/ ручка длинная черная матовая/ желтая обойма</t>
  </si>
  <si>
    <t>Кисть Roubloff колонок/ наклонная 12/ ручка длинная черная матовая/ желтая обойма</t>
  </si>
  <si>
    <t>Кисть Roubloff колонок/ наклонная 14/ ручка длинная черная матовая/ желтая обойма</t>
  </si>
  <si>
    <t>Кисть Roubloff колонок/ круглая укороченная с наполн. вершинкой 00/ ручка коротк. пропит. лаком/ желтая обойма</t>
  </si>
  <si>
    <t>Кисть Roubloff колонок/ круглая укороченная с наполн. вершинкой 0/ ручка коротк. пропит. лаком/ желтая обойма</t>
  </si>
  <si>
    <t>Кисть Roubloff колонок/ круглая укороченная с наполн. вершинкой 1/ ручка коротк. пропит. лаком/ желтая обойма</t>
  </si>
  <si>
    <t>Кисть Roubloff колонок/ круглая укороченная с наполн. вершинкой 1,5/ ручка коротк. пропит. лаком/ желтая обойма</t>
  </si>
  <si>
    <t>Кисть Roubloff колонок/ круглая укороченная с наполн. вершинкой 1,7/ ручка коротк. пропит. лаком/ желтая обойма</t>
  </si>
  <si>
    <t>Кисть Roubloff колонок/ круглая укороченная с наполн. вершинкой 2/ ручка коротк. пропит. лаком/ желтая обойма</t>
  </si>
  <si>
    <t>Кисть Roubloff колонок/ круглая укороченная с наполн. вершинкой 2,5/ ручка коротк. пропит. лаком/ желтая обойма</t>
  </si>
  <si>
    <t>Кисть Roubloff колонок/ круглая укороченная с наполн. вершинкой 3/ ручка коротк. пропит. лаком/ желтая обойма</t>
  </si>
  <si>
    <t>Кисть Roubloff колонок/ круглая укороченная с наполн. вершинкой 4/ ручка коротк. пропит. лаком/ желтая обойма</t>
  </si>
  <si>
    <t>Кисть Roubloff колонок/ круглая укороченная с наполн. вершинкой 5/ ручка коротк. пропит. лаком/ желтая обойма</t>
  </si>
  <si>
    <t>Кисть Roubloff колонок/ круглая укороченная с наполн. вершинкой 6/ ручка коротк. пропит. лаком/ желтая обойма</t>
  </si>
  <si>
    <t>Кисть Roubloff колонок/ круглая 00/ ручка коротк. фигурная черная матовая/ белая обойма</t>
  </si>
  <si>
    <t>Кисть Roubloff колонок/ круглая 0/ ручка коротк. фигурная черная матовая/ белая обойма</t>
  </si>
  <si>
    <t>Кисть Roubloff колонок/ круглая 1/ ручка коротк. фигурная черная матовая/ белая обойма</t>
  </si>
  <si>
    <t>Кисть Roubloff колонок/ круглая 1,5/ ручка коротк. фигурная черная матовая/ белая обойма</t>
  </si>
  <si>
    <t>Кисть Roubloff колонок/ круглая 2/ ручка коротк. фигурная черная матовая/ белая обойма</t>
  </si>
  <si>
    <t>Кисть Roubloff колонок/ круглая 2,5/ ручка коротк. фигурная черная матовая/ белая обойма</t>
  </si>
  <si>
    <t>Кисть Roubloff колонок/ круглая 3/ ручка коротк. фигурная черная матовая/ белая обойма</t>
  </si>
  <si>
    <t>Кисть Roubloff колонок/ круглая 4/ ручка коротк. фигурная черная матовая/ белая обойма</t>
  </si>
  <si>
    <t>Кисть Roubloff колонок/ круглая 5/ ручка коротк. фигурная черная матовая/ белая обойма</t>
  </si>
  <si>
    <t>Кисть Roubloff колонок/ круглая 6/ ручка коротк. фигурная черная матовая/ белая обойма</t>
  </si>
  <si>
    <t>Кисть Roubloff колонок/ круглая укороченная 00/ ручка коротк. фигурная черная матовая/ желтая обойма</t>
  </si>
  <si>
    <t>Кисть Roubloff колонок/ круглая укороченная 0/ ручка коротк. фигурная черная матовая/ желтая обойма</t>
  </si>
  <si>
    <t>Кисть Roubloff колонок/ круглая укороченная 1/ ручка коротк. фигурная черная матовая/ желтая обойма</t>
  </si>
  <si>
    <t>Кисть Roubloff колонок/ круглая укороченная 1,5/ ручка коротк. фигурная черная матовая/ желтая обойма</t>
  </si>
  <si>
    <t>Кисть Roubloff колонок/ круглая укороченная 2/ ручка коротк. фигурная черная матовая/ желтая обойма</t>
  </si>
  <si>
    <t>Кисть Roubloff колонок/ круглая укороченная 2,5/ ручка коротк. фигурная черная матовая/ желтая обойма</t>
  </si>
  <si>
    <t>Кисть Roubloff колонок/ круглая укороченная 3/ ручка коротк. фигурная черная матовая/ желтая обойма</t>
  </si>
  <si>
    <t>Кисть Roubloff колонок/ круглая укороченная 4/ ручка коротк. фигурная черная матовая/ желтая обойма</t>
  </si>
  <si>
    <t>Кисть Roubloff колонок/ круглая укороченная 5/ ручка коротк. фигурная черная матовая/ желтая обойма</t>
  </si>
  <si>
    <t>Кисть Roubloff колонок/ круглая укороченная 6/ ручка коротк. фигурная черная матовая/ желтая обойма</t>
  </si>
  <si>
    <t>Кисть Roubloff колонок Master/ круглая 4/ ручка коротк. бордовая/ белая обойма/ туба</t>
  </si>
  <si>
    <t>Кисть Roubloff колонок Master/ круглая 5/ ручка коротк. бордовая/ белая обойма/ туба</t>
  </si>
  <si>
    <t>Кисть Roubloff колонок Master/ круглая 6/ ручка коротк. бордовая/ белая обойма/ туба</t>
  </si>
  <si>
    <t>Кисть Roubloff колонок микс/ круглая 4/ ручка коротк. черная матовая/ пластиковая обойма</t>
  </si>
  <si>
    <t>Кисть Roubloff колонок микс/ круглая 6/ ручка коротк. черная матовая/ пластиковая обойма</t>
  </si>
  <si>
    <t>Кисть Roubloff колонок микс/ круглая 8/ ручка коротк. черная матовая/ пластиковая обойма</t>
  </si>
  <si>
    <t>Кисть Roubloff колонок микс/ круглая 10/ ручка коротк. черная матовая/ пластиковая обойма</t>
  </si>
  <si>
    <t xml:space="preserve">Кисть Roubloff колонок и белка/ графическая 6/ ручка коротк. бордовая/ белая обойма </t>
  </si>
  <si>
    <t xml:space="preserve">Кисть Roubloff колонок и белка/ графическая 7/ ручка коротк. бордовая/ белая обойма </t>
  </si>
  <si>
    <t>Кисть Roubloff колонок/ круглая укороченная 00/ ручка длинная пропит. лаком/
 желтая обойма</t>
  </si>
  <si>
    <t>Кисть Roubloff колонок/ круглая укороченная 00/ ручка коротк. пропит. лаком/
 желтая обойма</t>
  </si>
  <si>
    <t>Кисть Roubloff колонок/ круглая укороченная 0/ ручка коротк. пропит. лаком/ 
желтая обойма</t>
  </si>
  <si>
    <t>Кисть Roubloff колонок/ круглая укороченная 1/ ручка коротк. пропит. лаком/ 
желтая обойма</t>
  </si>
  <si>
    <t>Кисть Roubloff колонок/ круглая укороченная 1,2/ ручка коротк. пропит. лаком/ 
желтая обойма</t>
  </si>
  <si>
    <t>Кисть Roubloff колонок/ круглая укороченная 1,5/ ручка коротк. пропит. лаком/
 желтая обойма</t>
  </si>
  <si>
    <t>Кисть Roubloff колонок/ круглая укороченная 1,7/ ручка коротк. пропит. лаком/ 
желтая обойма</t>
  </si>
  <si>
    <t>Кисть Roubloff колонок/ круглая укороченная 2/ ручка коротк. пропит. лаком/ 
желтая обойма</t>
  </si>
  <si>
    <t>Кисть Roubloff колонок/ круглая укороченная 2,5/ ручка коротк. пропит. лаком/ 
желтая обойма</t>
  </si>
  <si>
    <t>Кисть Roubloff колонок/ круглая укороченная 3/ ручка коротк. пропит. лаком/ 
желтая обойма</t>
  </si>
  <si>
    <t>Кисть Roubloff колонок/ круглая укороченная 4/ ручка коротк. пропит. лаком/
 желтая обойма</t>
  </si>
  <si>
    <t>Кисть Roubloff колонок/ круглая укороченная 5/ ручка коротк. пропит. лаком/ 
желтая обойма</t>
  </si>
  <si>
    <t>Кисть Roubloff колонок/ круглая укороченная 6/ ручка коротк. пропит. лаком/ 
желтая обойма</t>
  </si>
  <si>
    <t>Кисть Roubloff колонок/ круглая укороченная 0/ ручка длинная пропит. лаком/
 желтая обойма</t>
  </si>
  <si>
    <t>Кисть Roubloff колонок/ круглая укороченная 1/ ручка длинная пропит. лаком/
 желтая обойма</t>
  </si>
  <si>
    <t>Кисть Roubloff колонок/ круглая укороченная 1,5/ ручка длинная пропит. лаком/ 
желтая обойма</t>
  </si>
  <si>
    <t>Кисть Roubloff белка Master/ круглая 0/ ручка удлинн. с черным кончиком/ белая обойма</t>
  </si>
  <si>
    <t>Кисть Roubloff белка Master/ круглая 1/ ручка удлинн. с черным кончиком/ белая обойма</t>
  </si>
  <si>
    <t>Кисть Roubloff белка Master/ круглая 2/ ручка удлинн. с черным кончиком/ белая обойма</t>
  </si>
  <si>
    <t>Кисть Roubloff белка Master/ круглая 3/ ручка удлинн. с черным кончиком/ белая обойма</t>
  </si>
  <si>
    <t>Кисть Roubloff белка Master/ круглая 4/ ручка удлинн. с черным кончиком/ белая обойма</t>
  </si>
  <si>
    <t>Кисть Roubloff белка Master/ круглая 5/ ручка удлинн. с черным кончиком/ белая обойма</t>
  </si>
  <si>
    <t>Кисть Roubloff белка Master/ круглая 6/ ручка удлинн. с черным кончиком/ белая обойма</t>
  </si>
  <si>
    <t>Кисть Roubloff белка Master/ круглая укороченная 0/ ручка удлинн. с черным кончиком/ желтая обойма</t>
  </si>
  <si>
    <t>Кисть Roubloff белка Master/ круглая укороченная 1/ ручка удлинн. с черным кончиком/ желтая обойма</t>
  </si>
  <si>
    <t>Кисть Roubloff белка Master/ круглая укороченная 2/ ручка удлинн. с черным кончиком/ желтая обойма</t>
  </si>
  <si>
    <t>Кисть Roubloff белка Master/ круглая укороченная 3/ ручка удлинн. с черным кончиком/ желтая обойма</t>
  </si>
  <si>
    <t>Кисть Roubloff белка Master/ круглая укороченная 4/ ручка удлинн. с черным кончиком/ желтая обойма</t>
  </si>
  <si>
    <t>Кисть Roubloff белка Master/ круглая укороченная 5/ ручка удлинн. с черным кончиком/ желтая обойма</t>
  </si>
  <si>
    <t>Кисть Roubloff белка Master/ круглая укороченная 6/ ручка удлинн. с черным кончиком/ желтая обойма</t>
  </si>
  <si>
    <t xml:space="preserve">Кисть Roubloff белка/ круглая 0/ ручка коротк. фигурная черная матовая/ белая обойма </t>
  </si>
  <si>
    <t xml:space="preserve">Кисть Roubloff белка/ круглая 1/ ручка коротк. фигурная черная матовая/ белая обойма </t>
  </si>
  <si>
    <t xml:space="preserve">Кисть Roubloff белка/ круглая 2/ ручка коротк. фигурная черная матовая/ белая обойма </t>
  </si>
  <si>
    <t xml:space="preserve">Кисть Roubloff белка/ круглая 3/ ручка коротк. фигурная черная матовая/ белая обойма </t>
  </si>
  <si>
    <t xml:space="preserve">Кисть Roubloff белка/ круглая 4/ ручка коротк. фигурная черная матовая/ белая обойма </t>
  </si>
  <si>
    <t xml:space="preserve">Кисть Roubloff белка/ круглая 5/ ручка коротк. фигурная черная матовая/ белая обойма </t>
  </si>
  <si>
    <t xml:space="preserve">Кисть Roubloff белка/ круглая 6/ ручка коротк. фигурная черная матовая/ белая обойма </t>
  </si>
  <si>
    <t xml:space="preserve"> Кисть Roubloff белка/ круглая 0/ ручка коротк. пропит. лаком/ белая обойма</t>
  </si>
  <si>
    <t xml:space="preserve"> Кисть Roubloff белка/ круглая 1/ ручка коротк. пропит. лаком/ белая обойма</t>
  </si>
  <si>
    <t xml:space="preserve"> Кисть Roubloff белка/ круглая 2/ ручка коротк. пропит. лаком/ белая обойма</t>
  </si>
  <si>
    <t xml:space="preserve"> Кисть Roubloff белка/ круглая 3/ ручка коротк. пропит. лаком/ белая обойма</t>
  </si>
  <si>
    <t xml:space="preserve"> Кисть Roubloff белка/ круглая 4/ ручка коротк. пропит. лаком/ белая обойма</t>
  </si>
  <si>
    <t xml:space="preserve"> Кисть Roubloff белка/ круглая 5/ ручка коротк. пропит. лаком/ белая обойма</t>
  </si>
  <si>
    <t xml:space="preserve"> Кисть Roubloff белка/ круглая 6/ ручка коротк. пропит. лаком/ белая обойма</t>
  </si>
  <si>
    <t xml:space="preserve"> Кисть Roubloff белка/ круглая 7/ ручка коротк. пропит. лаком/ белая обойма</t>
  </si>
  <si>
    <t xml:space="preserve"> Кисть Roubloff белка/ круглая 8/ ручка коротк. пропит. лаком/ белая обойма</t>
  </si>
  <si>
    <t xml:space="preserve"> Кисть Roubloff белка/ круглая 9/ ручка коротк. пропит. лаком/ белая обойма</t>
  </si>
  <si>
    <t xml:space="preserve"> Кисть Roubloff белка/ круглая 10/ ручка коротк. пропит. лаком/ белая обойма</t>
  </si>
  <si>
    <t xml:space="preserve"> Кисть Roubloff белка/ круглая 11/ ручка коротк. пропит. лаком/ белая обойма</t>
  </si>
  <si>
    <t xml:space="preserve"> Кисть Roubloff белка/ круглая 12/ ручка коротк. пропит. лаком/ белая обойма</t>
  </si>
  <si>
    <t xml:space="preserve"> Кисть Roubloff белка/ круглая с наполн. вершинкой 0/ ручка коротк. пропит. лаком/ белая обойма</t>
  </si>
  <si>
    <t xml:space="preserve"> Кисть Roubloff белка/ круглая с наполн. вершинкой 1/ ручка коротк. пропит. лаком/ белая обойма</t>
  </si>
  <si>
    <t xml:space="preserve"> Кисть Roubloff белка/ круглая с наполн. вершинкой 2/ ручка коротк. пропит. лаком/ белая обойма</t>
  </si>
  <si>
    <t xml:space="preserve"> Кисть Roubloff белка/ круглая с наполн. вершинкой 3/ ручка коротк. пропит. лаком/ белая обойма</t>
  </si>
  <si>
    <t xml:space="preserve"> Кисть Roubloff белка/ круглая с наполн. вершинкой 4/ ручка коротк. пропит. лаком/ белая обойма</t>
  </si>
  <si>
    <t xml:space="preserve"> Кисть Roubloff белка/ круглая с наполн. вершинкой 5/ ручка коротк. пропит. лаком/ белая обойма</t>
  </si>
  <si>
    <t xml:space="preserve"> Кисть Roubloff белка/ круглая с наполн. вершинкой 6/ ручка коротк. пропит. лаком/ белая обойма</t>
  </si>
  <si>
    <t xml:space="preserve"> Кисть Roubloff белка/ круглая с наполн. вершинкой 7/ ручка коротк. пропит. лаком/ белая обойма</t>
  </si>
  <si>
    <t xml:space="preserve"> Кисть Roubloff белка/ круглая с наполн. вершинкой 8/ ручка коротк. пропит. лаком/ белая обойма</t>
  </si>
  <si>
    <t xml:space="preserve"> Кисть Roubloff белка/ круглая с наполн. вершинкой 9/ ручка коротк. пропит. лаком/ белая обойма</t>
  </si>
  <si>
    <t xml:space="preserve"> Кисть Roubloff белка/ круглая с наполн. вершинкой 10/ ручка коротк. пропит. лаком/ белая обойма</t>
  </si>
  <si>
    <t xml:space="preserve"> Кисть Roubloff белка/ круглая с наполн. вершинкой 11/ ручка коротк. пропит. лаком/ белая обойма</t>
  </si>
  <si>
    <t xml:space="preserve"> Кисть Roubloff белка/ круглая с наполн. вершинкой 12/ ручка коротк. пропит. лаком/ белая обойма</t>
  </si>
  <si>
    <t xml:space="preserve">Кисть Roubloff белка/ лапка/ для золочения/ ручка картон </t>
  </si>
  <si>
    <t>Кисть Roubloff белка/ лампемзель 35/ для золочения/ ручка кожа</t>
  </si>
  <si>
    <t>Кисть Roubloff белка/ лампемзель 55/ для золочения/ ручка кожа</t>
  </si>
  <si>
    <t>Кисть Roubloff белка/ лампемзель 75/ для золочения/ ручка кожа</t>
  </si>
  <si>
    <t>Кисть Roubloff белка/ лампемзель 85/ для золочения/ ручка кожа</t>
  </si>
  <si>
    <t>Кисть Roubloff белка/ лампемзель 100/ для золочения/ ручка кожа</t>
  </si>
  <si>
    <t>Кисть Roubloff белка микс/ круглая 0/ ручка коротк. пропит. лаком/ белая обойма</t>
  </si>
  <si>
    <t>Кисть Roubloff белка микс/ круглая 1/ ручка коротк. пропит. лаком/ белая обойма</t>
  </si>
  <si>
    <t>Кисть Roubloff белка микс/ круглая 2/ ручка коротк. пропит. лаком/ белая обойма</t>
  </si>
  <si>
    <t>Кисть Roubloff белка микс/ круглая 3/ ручка коротк. пропит. лаком/ белая обойма</t>
  </si>
  <si>
    <t>Кисть Roubloff белка микс/ круглая 4/ ручка коротк. пропит. лаком/ белая обойма</t>
  </si>
  <si>
    <t>Кисть Roubloff белка микс/ круглая 5/ ручка коротк. пропит. лаком/ белая обойма</t>
  </si>
  <si>
    <t>Кисть Roubloff белка микс/ круглая 6/ ручка коротк. пропит. лаком/ белая обойма</t>
  </si>
  <si>
    <t>Кисть Roubloff белка микс/ круглая 7/ ручка коротк. пропит. лаком/ белая обойма</t>
  </si>
  <si>
    <t>Кисть Roubloff белка микс/ круглая 8/ ручка коротк. пропит. лаком/ белая обойма</t>
  </si>
  <si>
    <t>Кисть Roubloff белка микс/ круглая 9/ ручка коротк. пропит. лаком/ белая обойма</t>
  </si>
  <si>
    <t>Кисть Roubloff белка микс/ круглая 10/ ручка коротк. пропит. лаком/ белая обойма</t>
  </si>
  <si>
    <t>Кисть Roubloff белка микс/ круглая 11/ ручка коротк. пропит. лаком/ белая обойма</t>
  </si>
  <si>
    <t>Кисть Roubloff белка микс/ круглая 12/ ручка коротк. пропит. лаком/ белая обойма</t>
  </si>
  <si>
    <t>Кисть Roubloff белка микс/ лепесток 18/ ручка длинная черная матовая/ белая обойма</t>
  </si>
  <si>
    <t>Кисть Roubloff синтетика имитация белки/ круглая 0/ ручка коротк. пропит. лаком/ белая обойма</t>
  </si>
  <si>
    <t>Кисть Roubloff синтетика имитация белки/ круглая 1/ ручка коротк. пропит. лаком/ белая обойма</t>
  </si>
  <si>
    <t>Кисть Roubloff синтетика имитация белки/ круглая 2/ ручка коротк. пропит. лаком/ белая обойма</t>
  </si>
  <si>
    <t>Кисть Roubloff синтетика имитация белки/ круглая 3/ ручка коротк. пропит. лаком/ белая обойма</t>
  </si>
  <si>
    <t>Кисть Roubloff синтетика имитация белки/ круглая 4/ ручка коротк. пропит. лаком/ белая обойма</t>
  </si>
  <si>
    <t>Кисть Roubloff синтетика имитация белки/ круглая 5/ ручка коротк. пропит. лаком/ белая обойма</t>
  </si>
  <si>
    <t>Кисть Roubloff синтетика имитация белки/ круглая 6/ ручка коротк. пропит. лаком/ белая обойма</t>
  </si>
  <si>
    <t>Кисть Roubloff синтетика имитация белки/ круглая 7/ ручка коротк. пропит. лаком/ белая обойма</t>
  </si>
  <si>
    <t>Кисть Roubloff синтетика имитация белки/ круглая 8/ ручка коротк. пропит. лаком/ белая обойма</t>
  </si>
  <si>
    <t>Кисть Roubloff синтетика имитация белки/ круглая 9/ ручка коротк. пропит. лаком/ белая обойма</t>
  </si>
  <si>
    <t>Кисть Roubloff синтетика имитация белки/ круглая 10/ ручка коротк. пропит. лаком/ белая обойма</t>
  </si>
  <si>
    <t>Кисть Roubloff синтетика имитация белки/ плоская 10/ ручка коротк. пропит. лаком/ белая обойма</t>
  </si>
  <si>
    <t>Кисть Roubloff синтетика имитация белки/ плоская 12/ ручка коротк. пропит. лаком/ белая обойма</t>
  </si>
  <si>
    <t>Кисть Roubloff синтетика имитация белки/ плоская 14/ ручка коротк. пропит. лаком/ белая обойма</t>
  </si>
  <si>
    <t>Кисть Roubloff синтетика имитация белки/ плоская 16/ ручка коротк. пропит. лаком/ белая обойма</t>
  </si>
  <si>
    <t>Кисть Roubloff синтетика имитация белки/ овальная 12/ ручка длинная черная матовая/ белая обойма</t>
  </si>
  <si>
    <t>Кисть Roubloff синтетика имитация белки/ наклонная 10/ ручка коротк. пропит. лаком/ белая обойма</t>
  </si>
  <si>
    <t>Кисть Roubloff синтетика имитация белки/ наклонная 12/ ручка коротк. пропит. лаком/ белая обойма</t>
  </si>
  <si>
    <t>Кисть Roubloff синтетика имитация белки/ наклонная 14/ ручка коротк. пропит. лаком/ белая обойма</t>
  </si>
  <si>
    <t>Кисть Roubloff синтетика имитация белки/ наклонная 16/ ручка коротк. пропит. лаком/ белая обойма</t>
  </si>
  <si>
    <t xml:space="preserve">Кисть Roubloff синтетика имитация мангуста/ круглая 0/ ручка коротк. пестрая/ белая обойма </t>
  </si>
  <si>
    <t xml:space="preserve">Кисть Roubloff синтетика имитация мангуста/ круглая 1/ ручка коротк. пестрая/ белая обойма </t>
  </si>
  <si>
    <t xml:space="preserve">Кисть Roubloff синтетика имитация мангуста/ круглая 2/ ручка коротк. пестрая/ белая обойма </t>
  </si>
  <si>
    <t xml:space="preserve">Кисть Roubloff синтетика имитация мангуста/ круглая 3/ ручка коротк. пестрая/ белая обойма </t>
  </si>
  <si>
    <t xml:space="preserve">Кисть Roubloff синтетика имитация мангуста/ круглая 4/ ручка коротк. пестрая/ белая обойма </t>
  </si>
  <si>
    <t xml:space="preserve">Кисть Roubloff синтетика имитация мангуста/ круглая 5/ ручка коротк. пестрая/ белая обойма </t>
  </si>
  <si>
    <t xml:space="preserve">Кисть Roubloff синтетика имитация мангуста/ круглая 6/ ручка коротк. пестрая/ белая обойма </t>
  </si>
  <si>
    <t xml:space="preserve">Кисть Roubloff синтетика имитация мангуста/ круглая 7/ ручка коротк. пестрая/ белая обойма </t>
  </si>
  <si>
    <t xml:space="preserve">Кисть Roubloff синтетика имитация мангуста/ круглая 8/ ручка коротк. пестрая/ белая обойма </t>
  </si>
  <si>
    <t xml:space="preserve">Кисть Roubloff синтетика имитация мангуста/ круглая 9/ ручка коротк. пестрая/ белая обойма </t>
  </si>
  <si>
    <t xml:space="preserve">Кисть Roubloff синтетика имитация мангуста/ круглая 10/ ручка коротк. пестрая/ белая обойма </t>
  </si>
  <si>
    <t xml:space="preserve">Кисть Roubloff синтетика имитация мангуста/ плоская 2/ ручка коротк. пестрая/ белая обойма </t>
  </si>
  <si>
    <t xml:space="preserve">Кисть Roubloff синтетика имитация мангуста/ плоская 4/ ручка коротк. пестрая/ белая обойма </t>
  </si>
  <si>
    <t xml:space="preserve">Кисть Roubloff синтетика имитация мангуста/ плоская 6/ ручка коротк. пестрая/ белая обойма </t>
  </si>
  <si>
    <t xml:space="preserve">Кисть Roubloff синтетика имитация мангуста/ плоская 7/ ручка коротк. пестрая/ белая обойма </t>
  </si>
  <si>
    <t xml:space="preserve">Кисть Roubloff синтетика имитация мангуста/ плоская 8/ ручка коротк. пестрая/ белая обойма </t>
  </si>
  <si>
    <t xml:space="preserve">Кисть Roubloff синтетика имитация мангуста/ плоская 10/ ручка коротк. пестрая/ белая обойма </t>
  </si>
  <si>
    <t xml:space="preserve">Кисть Roubloff синтетика имитация мангуста/ плоская 12/ ручка коротк. пестрая/ белая обойма </t>
  </si>
  <si>
    <t xml:space="preserve">Кисть Roubloff синтетика имитация мангуста/ плоская 14/ ручка коротк. пестрая/ белая обойма </t>
  </si>
  <si>
    <t xml:space="preserve">Кисть Roubloff синтетика имитация мангуста/ плоская 16/ ручка коротк. пестрая/ белая обойма </t>
  </si>
  <si>
    <t xml:space="preserve">Кисть Roubloff синтетика имитация мангуста/ плоская 18/ ручка коротк. пестрая/ белая обойма </t>
  </si>
  <si>
    <t xml:space="preserve">Кисть Roubloff синтетика имитация мангуста/ плоская 20/ ручка коротк. пестрая/ белая обойма </t>
  </si>
  <si>
    <t xml:space="preserve">Кисть Roubloff синтетика имитация мангуста/ овальная 4/ ручка коротк. пестрая/ белая обойма </t>
  </si>
  <si>
    <t xml:space="preserve">Кисть Roubloff синтетика имитация мангуста/ овальная 6/ ручка коротк. пестрая/ белая обойма </t>
  </si>
  <si>
    <t xml:space="preserve">Кисть Roubloff синтетика имитация мангуста/ овальная 8/ ручка коротк. пестрая/ белая обойма </t>
  </si>
  <si>
    <t xml:space="preserve">Кисть Roubloff синтетика имитация мангуста/ овальная 10/ ручка коротк. пестрая/ белая обойма </t>
  </si>
  <si>
    <t xml:space="preserve">Кисть Roubloff синтетика имитация мангуста/ овальная 12/ ручка коротк. пестрая/ белая обойма </t>
  </si>
  <si>
    <t xml:space="preserve">Кисть Roubloff синтетика имитация мангуста/ овальная 14/ ручка коротк. пестрая/ белая обойма </t>
  </si>
  <si>
    <t xml:space="preserve">Кисть Roubloff синтетика имитация мангуста/ наклонная 6/ ручка коротк. пестрая/ белая обойма </t>
  </si>
  <si>
    <t xml:space="preserve">Кисть Roubloff синтетика имитация мангуста/ наклонная 7/ ручка коротк. пестрая/ белая обойма </t>
  </si>
  <si>
    <t xml:space="preserve">Кисть Roubloff синтетика имитация мангуста/ наклонная 8/ ручка коротк. пестрая/ белая обойма </t>
  </si>
  <si>
    <t xml:space="preserve">Кисть Roubloff синтетика имитация мангуста/ наклонная 10/ ручка коротк. пестрая/ белая обойма </t>
  </si>
  <si>
    <t xml:space="preserve">Кисть Roubloff синтетика имитация мангуста/ наклонная 12/ ручка коротк. пестрая/ белая обойма </t>
  </si>
  <si>
    <t xml:space="preserve">Кисть Roubloff синтетика имитация мангуста/ наклонная 14/ ручка коротк. пестрая/ белая обойма </t>
  </si>
  <si>
    <t>Кисть Roubloff рыжая синтетика/ лампемзель 35/ ручка кожа</t>
  </si>
  <si>
    <t>Кисть Roubloff рыжая синтетика/ лампемзель 55/ ручка кожа</t>
  </si>
  <si>
    <t>Кисть Roubloff рыжая синтетика/ лампемзель 75/ ручка кожа</t>
  </si>
  <si>
    <t>Кисть Roubloff рыжая синтетика/ лампемзель 85/ ручка кожа</t>
  </si>
  <si>
    <t>Кисть Roubloff рыжая синтетика/ лампемзель 100/ ручка кожа</t>
  </si>
  <si>
    <t>Кисть Roubloff синтетика имитация колонка/ круглая 00/ ручка коротк. черная матовая/ желтая обойма</t>
  </si>
  <si>
    <t>Кисть Roubloff синтетика имитация колонка/ круглая 0/ ручка коротк. черная матовая/ желтая обойма</t>
  </si>
  <si>
    <t>Кисть Roubloff синтетика имитация колонка/ круглая 1/ ручка коротк. черная матовая/ желтая обойма</t>
  </si>
  <si>
    <t>Кисть Roubloff синтетика имитация колонка/ круглая 2/ ручка коротк. черная матовая/ желтая обойма</t>
  </si>
  <si>
    <t>Кисть Roubloff синтетика имитация колонка/ круглая 3/ ручка коротк. черная матовая/ желтая обойма</t>
  </si>
  <si>
    <t>Кисть Roubloff синтетика имитация колонка/ круглая 4/ ручка коротк. черная матовая/ желтая обойма</t>
  </si>
  <si>
    <t>Кисть Roubloff синтетика имитация колонка/ круглая 5/ ручка коротк. черная матовая/ желтая обойма</t>
  </si>
  <si>
    <t>Кисть Roubloff синтетика имитация колонка/ круглая 6/ ручка коротк. черная матовая/ желтая обойма</t>
  </si>
  <si>
    <t>Кисть Roubloff синтетика имитация колонка/ круглая 7/ ручка коротк. черная матовая/ желтая обойма</t>
  </si>
  <si>
    <t>Кисть Roubloff синтетика имитация колонка/ круглая 8/ ручка коротк. черная матовая/ желтая обойма</t>
  </si>
  <si>
    <t>Кисть Roubloff синтетика имитация колонка/ круглая 9/ ручка коротк. черная матовая/ желтая обойма</t>
  </si>
  <si>
    <t>Кисть Roubloff синтетика имитация колонка/ круглая 10/ ручка коротк. черная матовая/ желтая обойма</t>
  </si>
  <si>
    <t>Кисть Roubloff синтетика имитация колонка/ плоская 2/ ручка коротк. черная матовая/ желтая обойма</t>
  </si>
  <si>
    <t>Кисть Roubloff синтетика имитация колонка/ плоская 3/ ручка коротк. черная матовая/ желтая обойма</t>
  </si>
  <si>
    <t>Кисть Roubloff синтетика имитация колонка/ плоская 4/ ручка коротк. черная матовая/ желтая обойма</t>
  </si>
  <si>
    <t>Кисть Roubloff синтетика имитация колонка/ плоская 6/ ручка коротк. черная матовая/ желтая обойма</t>
  </si>
  <si>
    <t>Кисть Roubloff синтетика имитация колонка/ плоская 7/ ручка коротк. черная матовая/ желтая обойма</t>
  </si>
  <si>
    <t>Кисть Roubloff синтетика имитация колонка/ плоская 8/ ручка коротк. черная матовая/ желтая обойма</t>
  </si>
  <si>
    <t>Кисть Roubloff синтетика имитация колонка/ плоская 10/ ручка коротк. черная матовая/ желтая обойма</t>
  </si>
  <si>
    <t>Кисть Roubloff синтетика имитация колонка/ плоская 12/ ручка коротк. черная матовая/ желтая обойма</t>
  </si>
  <si>
    <t>Кисть Roubloff синтетика имитация колонка/ плоская 14/ ручка коротк. черная матовая/ желтая обойма</t>
  </si>
  <si>
    <t>Кисть Roubloff синтетика имитация колонка/ плоская 16/ ручка коротк. черная матовая/ желтая обойма</t>
  </si>
  <si>
    <t>Кисть Roubloff синтетика имитация колонка/ плоская 18/ ручка коротк. черная матовая/ желтая обойма</t>
  </si>
  <si>
    <t>Кисть Roubloff синтетика имитация колонка/ плоская 20/ ручка коротк. черная матовая/ желтая обойма</t>
  </si>
  <si>
    <t>Кисть Roubloff синтетика имитация колонка/ плоская 22/ ручка коротк. черная матовая/ желтая обойма</t>
  </si>
  <si>
    <t>Кисть Roubloff синтетика имитация колонка/ плоская 24/ ручка коротк. черная матовая/ желтая обойма</t>
  </si>
  <si>
    <t>Кисть Roubloff синтетика имитация колонка/ плоская 26/ ручка коротк. черная матовая/ желтая обойма</t>
  </si>
  <si>
    <t>Кисть Roubloff синтетика имитация колонка/ плоская 30/ ручка коротк. черная матовая/ желтая обойма</t>
  </si>
  <si>
    <t>Кисть Roubloff синтетика имитация колонка/ плоская 36/ ручка коротк. черная матовая/ желтая обойма</t>
  </si>
  <si>
    <t>Кисть Roubloff синтетика имитация колонка/ овальная 4/ ручка коротк. черная матовая/ желтая обойма</t>
  </si>
  <si>
    <t>Кисть Roubloff синтетика имитация колонка/ овальная 6/ ручка коротк. черная матовая/ желтая обойма</t>
  </si>
  <si>
    <t>Кисть Roubloff синтетика имитация колонка/ овальная 7/ ручка коротк. черная матовая/ желтая обойма</t>
  </si>
  <si>
    <t>Кисть Roubloff синтетика имитация колонка/ овальная 8/ ручка коротк. черная матовая/ желтая обойма</t>
  </si>
  <si>
    <t>Кисть Roubloff синтетика имитация колонка/ овальная 10/ ручка коротк. черная матовая/ желтая обойма</t>
  </si>
  <si>
    <t>Кисть Roubloff синтетика имитация колонка/ овальная 12/ ручка коротк. черная матовая/ желтая обойма</t>
  </si>
  <si>
    <t>Кисть Roubloff синтетика имитация колонка/ овальная 14/ ручка коротк. черная матовая/ желтая обойма</t>
  </si>
  <si>
    <t>Кисть Roubloff синтетика имитация колонка/ наклонная 4/ ручка коротк. черная матовая/ желтая обойма</t>
  </si>
  <si>
    <t>Кисть Roubloff синтетика имитация колонка/ наклонная 6/ ручка коротк. черная матовая/ желтая обойма</t>
  </si>
  <si>
    <t>Кисть Roubloff синтетика имитация колонка/ наклонная 7/ ручка коротк. черная матовая/ желтая обойма</t>
  </si>
  <si>
    <t>Кисть Roubloff синтетика имитация колонка/ наклонная 8/ ручка коротк. черная матовая/ желтая обойма</t>
  </si>
  <si>
    <t>Кисть Roubloff синтетика имитация колонка/ наклонная 10/ ручка коротк. черная матовая/ желтая обойма</t>
  </si>
  <si>
    <t>Кисть Roubloff синтетика имитация колонка/ наклонная 12/ ручка коротк. черная матовая/ желтая обойма</t>
  </si>
  <si>
    <t>Кисть Roubloff синтетика имитация колонка/ наклонная 14/ ручка коротк. черная матовая/ желтая обойма</t>
  </si>
  <si>
    <t>Кисть Roubloff белая синтетика/ круглая 0/ ручка длинная белая/ белая обойма</t>
  </si>
  <si>
    <t>Кисть Roubloff белая синтетика/ круглая 1/ ручка длинная белая/ белая обойма</t>
  </si>
  <si>
    <t>Кисть Roubloff белая синтетика/ круглая 2/ ручка длинная белая/ белая обойма</t>
  </si>
  <si>
    <t>Кисть Roubloff белая синтетика/ круглая 3/ ручка длинная белая/ белая обойма</t>
  </si>
  <si>
    <t>Кисть Roubloff белая синтетика/ круглая 4/ ручка длинная белая/ белая обойма</t>
  </si>
  <si>
    <t>Кисть Roubloff белая синтетика/ круглая 5/ ручка длинная белая/ белая обойма</t>
  </si>
  <si>
    <t>Кисть Roubloff белая синтетика/ круглая 6/ ручка длинная белая/ белая обойма</t>
  </si>
  <si>
    <t>Кисть Roubloff белая синтетика/ круглая 7/ ручка длинная белая/ белая обойма</t>
  </si>
  <si>
    <t>Кисть Roubloff белая синтетика/ круглая 8/ ручка длинная белая/ белая обойма</t>
  </si>
  <si>
    <t>Кисть Roubloff белая синтетика/ круглая 10/ ручка длинная белая/ белая обойма</t>
  </si>
  <si>
    <t>Кисть Roubloff белая синтетика/ круглая 12/ ручка длинная белая/ белая обойма</t>
  </si>
  <si>
    <t>Кисть Roubloff белая синтетика/ круглая 14/ ручка длинная белая/ белая обойма</t>
  </si>
  <si>
    <t>Кисть Roubloff белая синтетика/ плоская 4/ ручка длинная белая/ белая обойма</t>
  </si>
  <si>
    <t>Кисть Roubloff белая синтетика/ плоская 6/ ручка длинная белая/ белая обойма</t>
  </si>
  <si>
    <t>Кисть Roubloff белая синтетика/ плоская 7/ ручка длинная белая/ белая обойма</t>
  </si>
  <si>
    <t>Кисть Roubloff белая синтетика/ плоская 8/ ручка длинная белая/ белая обойма</t>
  </si>
  <si>
    <t>Кисть Roubloff белая синтетика/ плоская 10/ ручка длинная белая/ белая обойма</t>
  </si>
  <si>
    <t>Кисть Roubloff белая синтетика/ плоская 12/ ручка длинная белая/ белая обойма</t>
  </si>
  <si>
    <t>Кисть Roubloff белая синтетика/ плоская 14/ ручка длинная белая/ белая обойма</t>
  </si>
  <si>
    <t>Кисть Roubloff белая синтетика/ плоская 16/ ручка длинная белая/ белая обойма</t>
  </si>
  <si>
    <t>Кисть Roubloff белая синтетика/ плоская 18/ ручка длинная белая/ белая обойма</t>
  </si>
  <si>
    <t>Кисть Roubloff белая синтетика/ плоская 20/ ручка длинная белая/ белая обойма</t>
  </si>
  <si>
    <t>Кисть Roubloff белая синтетика/ плоская 22/ ручка длинная белая/ белая обойма</t>
  </si>
  <si>
    <t>Кисть Roubloff белая синтетика/ плоская 24/ ручка длинная белая/ белая обойма</t>
  </si>
  <si>
    <t>Кисть Roubloff белая синтетика/ плоская 26/ ручка длинная белая/ белая обойма</t>
  </si>
  <si>
    <t>Кисть Roubloff белая синтетика/ плоская 30/ ручка длинная белая/ белая обойма</t>
  </si>
  <si>
    <t>Кисть Roubloff белая синтетика/ плоская 36/ ручка длинная белая/ белая обойма</t>
  </si>
  <si>
    <t>Кисть Roubloff белая синтетика/ круглая 0/ ручка коротк. белая/ белая обойма</t>
  </si>
  <si>
    <t>Кисть Roubloff белая синтетика/ круглая 1/ ручка коротк. белая/ белая обойма</t>
  </si>
  <si>
    <t>Кисть Roubloff белая синтетика/ круглая 2/ ручка коротк. белая/ белая обойма</t>
  </si>
  <si>
    <t>Кисть Roubloff белая синтетика/ круглая 3/ ручка коротк. белая/ белая обойма</t>
  </si>
  <si>
    <t>Кисть Roubloff белая синтетика/ круглая 4/ ручка коротк. белая/ белая обойма</t>
  </si>
  <si>
    <t>Кисть Roubloff белая синтетика/ круглая 5/ ручка коротк. белая/ белая обойма</t>
  </si>
  <si>
    <t>Кисть Roubloff белая синтетика/ круглая 6/ ручка коротк. белая/ белая обойма</t>
  </si>
  <si>
    <t>Кисть Roubloff белая синтетика/ плоская 2/ ручка коротк. белая/ белая обойма</t>
  </si>
  <si>
    <t>Кисть Roubloff белая синтетика/ плоская 4/ ручка коротк. белая/ белая обойма</t>
  </si>
  <si>
    <t>Кисть Roubloff белая синтетика/ плоская 6/ ручка коротк. белая/ белая обойма</t>
  </si>
  <si>
    <t>Кисть Roubloff белая синтетика/ плоская 7/ ручка коротк. белая/ белая обойма</t>
  </si>
  <si>
    <t>Кисть Roubloff белая синтетика/ плоская 8/ ручка коротк. белая/ белая обойма</t>
  </si>
  <si>
    <t>Кисть Roubloff белая синтетика/ плоская 10/ ручка коротк. белая/ белая обойма</t>
  </si>
  <si>
    <t>Кисть Roubloff белая синтетика/ плоская 12/ ручка коротк. белая/ белая обойма</t>
  </si>
  <si>
    <t>Кисть Roubloff белая синтетика/ плоская 14/ ручка коротк. белая/ белая обойма</t>
  </si>
  <si>
    <t>Кисть Roubloff белая синтетика/ плоская 16/ ручка коротк. белая/ белая обойма</t>
  </si>
  <si>
    <t>Кисть Roubloff белая синтетика/ плоская 18/ ручка коротк. белая/ белая обойма</t>
  </si>
  <si>
    <t>Кисть Roubloff белая синтетика/ плоская 20/ ручка коротк. белая/ белая обойма</t>
  </si>
  <si>
    <t>Кисть Roubloff белая синтетика/ овальная 4/ ручка длинная белая/ белая обойма</t>
  </si>
  <si>
    <t>Кисть Roubloff белая синтетика/ овальная 6/ ручка длинная белая/ белая обойма</t>
  </si>
  <si>
    <t>Кисть Roubloff белая синтетика/ овальная 7/ ручка длинная белая/ белая обойма</t>
  </si>
  <si>
    <t>Кисть Roubloff белая синтетика/ овальная 8/ ручка длинная белая/ белая обойма</t>
  </si>
  <si>
    <t>Кисть Roubloff белая синтетика/ овальная 10/ ручка длинная белая/ белая обойма</t>
  </si>
  <si>
    <t>Кисть Roubloff белая синтетика/ овальная 12/ ручка длинная белая/ белая обойма</t>
  </si>
  <si>
    <t>Кисть Roubloff белая синтетика/ овальная 14/ ручка длинная белая/ белая обойма</t>
  </si>
  <si>
    <t>Кисть Roubloff белая синтетика/ овальная 16/ ручка длинная белая/ белая обойма</t>
  </si>
  <si>
    <t>Кисть Roubloff белая синтетика/ овальная 18/ ручка длинная белая/ белая обойма</t>
  </si>
  <si>
    <t>Кисть Roubloff белая синтетика/ овальная 20/ ручка длинная белая/ белая обойма</t>
  </si>
  <si>
    <t>Кисть Roubloff белая синтетика/ овальная 22/ ручка длинная белая/ белая обойма</t>
  </si>
  <si>
    <t>Флейц Roubloff синтетика имитация мангуста/ плоский 20/ ручка из оргстекла/ белая обойма</t>
  </si>
  <si>
    <t>Флейц Roubloff синтетика имитация мангуста/ плоский 25/ ручка из оргстекла/ белая обойма</t>
  </si>
  <si>
    <t>Флейц Roubloff синтетика имитация мангуста/ плоский 30/ ручка из оргстекла/ белая обойма</t>
  </si>
  <si>
    <t>Флейц Roubloff синтетика имитация мангуста/ плоский 35/ ручка из оргстекла/ белая обойма</t>
  </si>
  <si>
    <t>Флейц Roubloff синтетика имитация мангуста/ плоский 50/ ручка из оргстекла/ белая обойма</t>
  </si>
  <si>
    <t>Флейц Roubloff синтетика имитация мангуста/ плоский 80/ ручка из оргстекла/ белая обойма</t>
  </si>
  <si>
    <t>Флейц Roubloff синтетика имитация белки/ плоский 20/ ручка из оргстекла/ белая обойма</t>
  </si>
  <si>
    <t>Флейц Roubloff синтетика имитация белки/ плоский 25/ ручка из оргстекла/ белая обойма</t>
  </si>
  <si>
    <t>Флейц Roubloff синтетика имитация белки/ плоский 30/ ручка из оргстекла/ белая обойма</t>
  </si>
  <si>
    <t>Флейц Roubloff синтетика имитация белки/ плоский 35/ ручка из оргстекла/ белая обойма</t>
  </si>
  <si>
    <t>Флейц Roubloff синтетика имитация белки/ плоский 50/ ручка из оргстекла/ белая обойма</t>
  </si>
  <si>
    <t>Флейц Roubloff синтетика имитация белки/ плоский 80/ ручка из оргстекла/ белая обойма</t>
  </si>
  <si>
    <t>Кисть Roubloff смесь синтетики и щетины/ круглая 4/ ручка длинная пропит. лаком/ белая обойма</t>
  </si>
  <si>
    <t>Кисть Roubloff смесь синтетики и щетины/ круглая 5/ ручка длинная пропит. лаком/ белая обойма</t>
  </si>
  <si>
    <t>Кисть Roubloff смесь синтетики и щетины/ круглая 6/ ручка длинная пропит. лаком/ белая обойма</t>
  </si>
  <si>
    <t>Кисть Roubloff смесь синтетики и щетины/ круглая 7/ ручка длинная пропит. лаком/ белая обойма</t>
  </si>
  <si>
    <t>Кисть Roubloff смесь синтетики и щетины/ круглая 8/ ручка длинная пропит. лаком/ белая обойма</t>
  </si>
  <si>
    <t>Кисть Roubloff смесь синтетики и щетины/ круглая 10/ ручка длинная пропит. лаком/ белая обойма</t>
  </si>
  <si>
    <t>Кисть Roubloff смесь синтетики и щетины/ плоская 4/ ручка длинная пропит. лаком/ белая обойма</t>
  </si>
  <si>
    <t>Кисть Roubloff смесь синтетики и щетины/ плоская 6/ ручка длинная пропит. лаком/ белая обойма</t>
  </si>
  <si>
    <t>Кисть Roubloff смесь синтетики и щетины/ плоская 7/ ручка длинная пропит. лаком/ белая обойма</t>
  </si>
  <si>
    <t>Кисть Roubloff смесь синтетики и щетины/ плоская 8/ ручка длинная пропит. лаком/ белая обойма</t>
  </si>
  <si>
    <t>Кисть Roubloff смесь синтетики и щетины/ плоская 10/ ручка длинная пропит. лаком/ белая обойма</t>
  </si>
  <si>
    <t>Кисть Roubloff смесь синтетики и щетины/ плоская 12/ ручка длинная пропит. лаком/ белая обойма</t>
  </si>
  <si>
    <t>Кисть Roubloff смесь синтетики и щетины/ плоская 14/ ручка длинная пропит. лаком/ белая обойма</t>
  </si>
  <si>
    <t>Кисть Roubloff смесь синтетики и щетины/ плоская 16/ ручка длинная пропит. лаком/ белая обойма</t>
  </si>
  <si>
    <t>Кисть Roubloff смесь синтетики и щетины/ плоская 18/ ручка длинная пропит. лаком/ белая обойма</t>
  </si>
  <si>
    <t>Кисть Roubloff смесь синтетики и щетины/ плоская 20/ ручка длинная пропит. лаком/ белая обойма</t>
  </si>
  <si>
    <t>Кисть Roubloff смесь синтетики и щетины/ овальная 4/ ручка длинная пропит. лаком/ белая обойма</t>
  </si>
  <si>
    <t>Кисть Roubloff смесь синтетики и щетины/ овальная 6/ ручка длинная пропит. лаком/ белая обойма</t>
  </si>
  <si>
    <t>Кисть Roubloff смесь синтетики и щетины/ овальная 7/ ручка длинная пропит. лаком/ белая обойма</t>
  </si>
  <si>
    <t>Кисть Roubloff смесь синтетики и щетины/ овальная 8/ ручка длинная пропит. лаком/ белая обойма</t>
  </si>
  <si>
    <t>Кисть Roubloff смесь синтетики и щетины/ овальная 10/ ручка длинная пропит. лаком/ белая обойма</t>
  </si>
  <si>
    <t>Кисть Roubloff смесь синтетики и щетины/ овальная 12/ ручка длинная пропит. лаком/ белая обойма</t>
  </si>
  <si>
    <t>Кисть Roubloff смесь синтетики и щетины/ овальная 14/ ручка длинная пропит. лаком/ белая обойма</t>
  </si>
  <si>
    <t>Кисть Roubloff щетина Master/ плоская 6/ ручка длинная бирюзовая/ белая обойма</t>
  </si>
  <si>
    <t>Кисть Roubloff щетина Master/ плоская 7/ ручка длинная бирюзовая/ белая обойма</t>
  </si>
  <si>
    <t>Кисть Roubloff щетина Master/ плоская 10/ ручка длинная бирюзовая/ белая обойма</t>
  </si>
  <si>
    <t>Кисть Roubloff щетина Master/ плоская 12/ ручка длинная бирюзовая/ белая обойма</t>
  </si>
  <si>
    <t>Кисть Roubloff щетина Master/ плоская 14/ ручка длинная бирюзовая/ белая обойма</t>
  </si>
  <si>
    <t xml:space="preserve">Кисть Roubloff щетина/ круглая 4/ ручка длинная пропит. лаком/ белая обойма </t>
  </si>
  <si>
    <t xml:space="preserve">Кисть Roubloff щетина/ круглая 5/ ручка длинная пропит. лаком/ белая обойма </t>
  </si>
  <si>
    <t xml:space="preserve">Кисть Roubloff щетина/ круглая 6/ ручка длинная пропит. лаком/ белая обойма </t>
  </si>
  <si>
    <t xml:space="preserve">Кисть Roubloff щетина/ круглая 7/ ручка длинная пропит. лаком/ белая обойма </t>
  </si>
  <si>
    <t xml:space="preserve">Кисть Roubloff щетина/ круглая 8/ ручка длинная пропит. лаком/ белая обойма </t>
  </si>
  <si>
    <t xml:space="preserve">Кисть Roubloff щетина/ круглая 10/ ручка длинная пропит. лаком/ белая обойма </t>
  </si>
  <si>
    <t xml:space="preserve">Кисть Roubloff щетина/ круглая 12/ ручка длинная пропит. лаком/ белая обойма </t>
  </si>
  <si>
    <t xml:space="preserve">Кисть Roubloff щетина/ круглая 14/ ручка длинная пропит. лаком/ белая обойма </t>
  </si>
  <si>
    <t xml:space="preserve">Кисть Roubloff щетина/ плоская 4/ ручка длинная пропит. лаком/ белая обойма </t>
  </si>
  <si>
    <t xml:space="preserve">Кисть Roubloff щетина/ плоская 6/ ручка длинная пропит. лаком/ белая обойма </t>
  </si>
  <si>
    <t xml:space="preserve">Кисть Roubloff щетина/ плоская 7/ ручка длинная пропит. лаком/ белая обойма </t>
  </si>
  <si>
    <t xml:space="preserve">Кисть Roubloff щетина/ плоская 8/ ручка длинная пропит. лаком/ белая обойма </t>
  </si>
  <si>
    <t xml:space="preserve">Кисть Roubloff щетина/ плоская 10/ ручка длинная пропит. лаком/ белая обойма </t>
  </si>
  <si>
    <t xml:space="preserve">Кисть Roubloff щетина/ плоская 12/ ручка длинная пропит. лаком/ белая обойма </t>
  </si>
  <si>
    <t xml:space="preserve">Кисть Roubloff щетина/ плоская 14/ ручка длинная пропит. лаком/ белая обойма </t>
  </si>
  <si>
    <t xml:space="preserve">Кисть Roubloff щетина/ плоская 16/ ручка длинная пропит. лаком/ белая обойма </t>
  </si>
  <si>
    <t xml:space="preserve">Кисть Roubloff щетина/ плоская 18/ ручка длинная пропит. лаком/ белая обойма </t>
  </si>
  <si>
    <t xml:space="preserve">Кисть Roubloff щетина/ плоская 20/ ручка длинная пропит. лаком/ белая обойма </t>
  </si>
  <si>
    <t xml:space="preserve">Кисть Roubloff щетина/ плоская 22/ ручка длинная пропит. лаком/ белая обойма </t>
  </si>
  <si>
    <t xml:space="preserve">Кисть Roubloff щетина/ плоская 24/ ручка длинная пропит. лаком/ белая обойма </t>
  </si>
  <si>
    <t xml:space="preserve">Кисть Roubloff щетина/ плоская 26/ ручка длинная пропит. лаком/ белая обойма </t>
  </si>
  <si>
    <t xml:space="preserve">Кисть Roubloff щетина/ плоская 30/ ручка длинная пропит. лаком/ белая обойма </t>
  </si>
  <si>
    <t xml:space="preserve">Кисть Roubloff щетина/ плоская 36/ ручка длинная пропит. лаком/ белая обойма </t>
  </si>
  <si>
    <t xml:space="preserve">Кисть Roubloff щетина/ овальная 4/ ручка длинная пропит. лаком/ белая обойма </t>
  </si>
  <si>
    <t xml:space="preserve">Кисть Roubloff щетина/ овальная 6/ ручка длинная пропит. лаком/ белая обойма </t>
  </si>
  <si>
    <t xml:space="preserve">Кисть Roubloff щетина/ овальная 7/ ручка длинная пропит. лаком/ белая обойма </t>
  </si>
  <si>
    <t xml:space="preserve">Кисть Roubloff щетина/ овальная 8/ ручка длинная пропит. лаком/ белая обойма </t>
  </si>
  <si>
    <t xml:space="preserve">Кисть Roubloff щетина/ овальная 10/ ручка длинная пропит. лаком/ белая обойма </t>
  </si>
  <si>
    <t xml:space="preserve">Кисть Roubloff щетина/ овальная 12/ ручка длинная пропит. лаком/ белая обойма </t>
  </si>
  <si>
    <t xml:space="preserve">Кисть Roubloff щетина/ овальная 14/ ручка длинная пропит. лаком/ белая обойма </t>
  </si>
  <si>
    <t xml:space="preserve">Кисть Roubloff щетина/ овальная 16/ ручка длинная пропит. лаком/ белая обойма </t>
  </si>
  <si>
    <t xml:space="preserve">Кисть Roubloff щетина/ овальная 18/ ручка длинная пропит. лаком/ белая обойма </t>
  </si>
  <si>
    <t xml:space="preserve">Кисть Roubloff щетина/ овальная 20/ ручка длинная пропит. лаком/ белая обойма </t>
  </si>
  <si>
    <t xml:space="preserve">Кисть Roubloff щетина/ овальная 22/ ручка длинная пропит. лаком/ белая обойма </t>
  </si>
  <si>
    <t xml:space="preserve">Кисть Roubloff щетина/ овальная 24/ ручка длинная пропит. лаком/ белая обойма </t>
  </si>
  <si>
    <t xml:space="preserve">Кисть Roubloff щетина/ овальная 26/ ручка длинная пропит. лаком/ белая обойма </t>
  </si>
  <si>
    <t xml:space="preserve">Кисть Roubloff щетина/ овальная 30/ ручка длинная пропит. лаком/ белая обойма </t>
  </si>
  <si>
    <t xml:space="preserve">Кисть Roubloff щетина/ овальная 36/ ручка длинная пропит. лаком/ белая обойма </t>
  </si>
  <si>
    <t xml:space="preserve">Кисть Roubloff щетина/ плоская укороченная 4/ ручка длинная пропит. лаком/ желтая обойма </t>
  </si>
  <si>
    <t xml:space="preserve">Кисть Roubloff щетина/ плоская укороченная 6/ ручка длинная пропит. лаком/ желтая обойма </t>
  </si>
  <si>
    <t xml:space="preserve">Кисть Roubloff щетина/ плоская укороченная 7/ ручка длинная пропит. лаком/ желтая обойма </t>
  </si>
  <si>
    <t xml:space="preserve">Кисть Roubloff щетина/ плоская укороченная 8/ ручка длинная пропит. лаком/ желтая обойма </t>
  </si>
  <si>
    <t xml:space="preserve">Кисть Roubloff щетина/ плоская укороченная 10/ ручка длинная пропит. лаком/ желтая обойма </t>
  </si>
  <si>
    <t xml:space="preserve">Кисть Roubloff щетина/ плоская укороченная 12/ ручка длинная пропит. лаком/ желтая обойма </t>
  </si>
  <si>
    <t xml:space="preserve">Кисть Roubloff щетина/ плоская укороченная 14/ ручка длинная пропит. лаком/ желтая обойма </t>
  </si>
  <si>
    <t xml:space="preserve">Кисть Roubloff щетина/ плоская укороченная 16/ ручка длинная пропит. лаком/ желтая обойма </t>
  </si>
  <si>
    <t xml:space="preserve">Кисть Roubloff щетина/ плоская укороченная 18/ ручка длинная пропит. лаком/ желтая обойма </t>
  </si>
  <si>
    <t xml:space="preserve">Кисть Roubloff щетина/ плоская укороченная 20/ ручка длинная пропит. лаком/ желтая обойма </t>
  </si>
  <si>
    <t>Наборы кистей в буковом пенале</t>
  </si>
  <si>
    <t>Набор Roubloff 5 кистей из белки/ ручка коротк. черная матовая/ белая обойма/ буковый пенал</t>
  </si>
  <si>
    <t>Набор Roubloff 5 кистей из колонка/ ручка коротк. черная матовая/ желтая обойма/ буковый пенал</t>
  </si>
  <si>
    <t>Набор Roubloff 5 кистей из рыжей синтетики/ ручка длинная черная матовая/ желтая обойма/ буковый пенал</t>
  </si>
  <si>
    <t>Набор Roubloff 5 кистей из колонка/ ручка длинная черная матовая/ желтая обойма/ буковый пенал</t>
  </si>
  <si>
    <t>Набор Roubloff 3 кисти из белки/ ручка коротк. черная матовая/ белая обойма/ буковый пенал</t>
  </si>
  <si>
    <t>Набор Roubloff 3 кисти из колонка/ ручка коротк. черная матовая/ желтая обойма/ буковый пенал</t>
  </si>
  <si>
    <t>Набор Roubloff 3 кисти из белки/ ручка длинная черная матовая/ белая обойма/ буковый пенал</t>
  </si>
  <si>
    <t>Набор Roubloff 8 кистей из белки/ ручка коротк. черная матовая/ белая обойма/ буковый пенал</t>
  </si>
  <si>
    <t>Набор Roubloff 8 кистей из белки/ ручка длинная черная матовая/ белая обойма/ буковый пенал</t>
  </si>
  <si>
    <t>Набор Roubloff 8 кистей из рыжей синтетики/ ручка длинная черная матовая/ желтая обойма/ буковый пенал</t>
  </si>
  <si>
    <t>Набор Roubloff 8 кистей из колонка/ ручка длинная черная матовая/ желтая обойма/ буковый пенал</t>
  </si>
  <si>
    <t>Наборы кистей на палитре</t>
  </si>
  <si>
    <t>Набор Roubloff 10 кистей из щетины/ овальные/ ручка длинная черная матовая/ белая обойма/ палитра</t>
  </si>
  <si>
    <t>Набор Roubloff 10 кистей из щетины/ плоские/ ручка длинная черная матовая/ желтая обойма/ палитра</t>
  </si>
  <si>
    <t>Наборы эко-кистей в еврослоте</t>
  </si>
  <si>
    <t>Набор Roubloff 3 кисти из синтетики имитации белки/ ручка коротк. пропит. лаком/ белая обойма</t>
  </si>
  <si>
    <t>1012-0</t>
  </si>
  <si>
    <t>1012-1</t>
  </si>
  <si>
    <t>1012-2</t>
  </si>
  <si>
    <t>1012-3</t>
  </si>
  <si>
    <t>1012-4</t>
  </si>
  <si>
    <t>1012-5</t>
  </si>
  <si>
    <t>1012-6</t>
  </si>
  <si>
    <t>1012-7</t>
  </si>
  <si>
    <t>1012-8</t>
  </si>
  <si>
    <t>1012-9</t>
  </si>
  <si>
    <t>1112-0</t>
  </si>
  <si>
    <t>1112-1</t>
  </si>
  <si>
    <t>1112-2</t>
  </si>
  <si>
    <t>1112-3</t>
  </si>
  <si>
    <t>1112-4</t>
  </si>
  <si>
    <t>1112-5</t>
  </si>
  <si>
    <t>1112-6</t>
  </si>
  <si>
    <t>1112-7</t>
  </si>
  <si>
    <t>1112-8</t>
  </si>
  <si>
    <t>1112-9</t>
  </si>
  <si>
    <t>1125-2</t>
  </si>
  <si>
    <t>1125-3</t>
  </si>
  <si>
    <t>1125-4</t>
  </si>
  <si>
    <t>1125-6</t>
  </si>
  <si>
    <t>1125-7</t>
  </si>
  <si>
    <t>1125-8</t>
  </si>
  <si>
    <t>1050-00</t>
  </si>
  <si>
    <t>1050-3</t>
  </si>
  <si>
    <t>1050-4</t>
  </si>
  <si>
    <t>1050-5</t>
  </si>
  <si>
    <t>1050-6</t>
  </si>
  <si>
    <t>1052-0</t>
  </si>
  <si>
    <t>1052-1</t>
  </si>
  <si>
    <t>1052-2</t>
  </si>
  <si>
    <t>1052-3</t>
  </si>
  <si>
    <t>1052-4</t>
  </si>
  <si>
    <t>1052-5</t>
  </si>
  <si>
    <t>1052-6</t>
  </si>
  <si>
    <t>1052-7</t>
  </si>
  <si>
    <t>1052-8</t>
  </si>
  <si>
    <t>1052-9</t>
  </si>
  <si>
    <t>1115-0</t>
  </si>
  <si>
    <t>1115-1</t>
  </si>
  <si>
    <t>1115-2</t>
  </si>
  <si>
    <t>1115-3</t>
  </si>
  <si>
    <t>1115-4</t>
  </si>
  <si>
    <t>1115-5</t>
  </si>
  <si>
    <t>1115-6</t>
  </si>
  <si>
    <t>1117-0</t>
  </si>
  <si>
    <t>1117-1</t>
  </si>
  <si>
    <t>1117-2</t>
  </si>
  <si>
    <t>1117-3</t>
  </si>
  <si>
    <t>1117-4</t>
  </si>
  <si>
    <t>1117-5</t>
  </si>
  <si>
    <t>1117-6</t>
  </si>
  <si>
    <t>1117-7</t>
  </si>
  <si>
    <t>1117-8</t>
  </si>
  <si>
    <t>1117-9</t>
  </si>
  <si>
    <t>1127-2</t>
  </si>
  <si>
    <t>1127-4</t>
  </si>
  <si>
    <t>1127-6</t>
  </si>
  <si>
    <t>1127-7</t>
  </si>
  <si>
    <t>1127-8</t>
  </si>
  <si>
    <t>1137-4</t>
  </si>
  <si>
    <t>1137-6</t>
  </si>
  <si>
    <t>1137-8</t>
  </si>
  <si>
    <t>1167-4</t>
  </si>
  <si>
    <t>1167-6</t>
  </si>
  <si>
    <t>1167-8</t>
  </si>
  <si>
    <t>1150-0</t>
  </si>
  <si>
    <t>1150-1</t>
  </si>
  <si>
    <t>1150-2</t>
  </si>
  <si>
    <t>1150-3</t>
  </si>
  <si>
    <t>1150-4</t>
  </si>
  <si>
    <t>1150-5</t>
  </si>
  <si>
    <t>1150-6</t>
  </si>
  <si>
    <t>101F-0</t>
  </si>
  <si>
    <t>101F-1</t>
  </si>
  <si>
    <t>101F-2</t>
  </si>
  <si>
    <t>101F-3</t>
  </si>
  <si>
    <t>101F-4</t>
  </si>
  <si>
    <t>101F-5</t>
  </si>
  <si>
    <t>101F-6</t>
  </si>
  <si>
    <t>111F-0</t>
  </si>
  <si>
    <t>111F-1</t>
  </si>
  <si>
    <t>111F-2</t>
  </si>
  <si>
    <t>111F-3</t>
  </si>
  <si>
    <t>111F-4</t>
  </si>
  <si>
    <t>111F-5</t>
  </si>
  <si>
    <t>111F-6</t>
  </si>
  <si>
    <t>301Т-0</t>
  </si>
  <si>
    <t>301Т-1</t>
  </si>
  <si>
    <t>301Т-2</t>
  </si>
  <si>
    <t>301Т-3</t>
  </si>
  <si>
    <t>301Т-4</t>
  </si>
  <si>
    <t>301Т-5</t>
  </si>
  <si>
    <t>301Т-6</t>
  </si>
  <si>
    <t>1040-0</t>
  </si>
  <si>
    <t>1040-1</t>
  </si>
  <si>
    <t>QD15-4</t>
  </si>
  <si>
    <t>QD15-6</t>
  </si>
  <si>
    <t>QD15-8</t>
  </si>
  <si>
    <t>DKG3R-6</t>
  </si>
  <si>
    <t>DKG3R-7</t>
  </si>
  <si>
    <t>Master 341M-0</t>
  </si>
  <si>
    <t>Master 341M-1</t>
  </si>
  <si>
    <t>Master 341M-2</t>
  </si>
  <si>
    <t>Master 341M-3</t>
  </si>
  <si>
    <t>Master 341M-4</t>
  </si>
  <si>
    <t>Master 341M-5</t>
  </si>
  <si>
    <t>Master 341M-6</t>
  </si>
  <si>
    <t>Master 341MY-0</t>
  </si>
  <si>
    <t>Master 341MY-1</t>
  </si>
  <si>
    <t>Master 341MY-2</t>
  </si>
  <si>
    <t>Master 341MY-3</t>
  </si>
  <si>
    <t>Master 341MY-4</t>
  </si>
  <si>
    <t>Master 341MY-5</t>
  </si>
  <si>
    <t>Master 341MY-6</t>
  </si>
  <si>
    <t>141F-0</t>
  </si>
  <si>
    <t>141F-1</t>
  </si>
  <si>
    <t>141F-2</t>
  </si>
  <si>
    <t>141F-3</t>
  </si>
  <si>
    <t>141F-4</t>
  </si>
  <si>
    <t>141F-5</t>
  </si>
  <si>
    <t>141F-6</t>
  </si>
  <si>
    <t>1410-0</t>
  </si>
  <si>
    <t>1410-1</t>
  </si>
  <si>
    <t>1410-2</t>
  </si>
  <si>
    <t>1410-3</t>
  </si>
  <si>
    <t>1410-4</t>
  </si>
  <si>
    <t>1410-5</t>
  </si>
  <si>
    <t>1410-6</t>
  </si>
  <si>
    <t>1410-7</t>
  </si>
  <si>
    <t>1410-8</t>
  </si>
  <si>
    <t>1410-9</t>
  </si>
  <si>
    <t>1412-0</t>
  </si>
  <si>
    <t>1412-1</t>
  </si>
  <si>
    <t>1412-2</t>
  </si>
  <si>
    <t>1412-3</t>
  </si>
  <si>
    <t>1412-4</t>
  </si>
  <si>
    <t>1412-5</t>
  </si>
  <si>
    <t>1412-6</t>
  </si>
  <si>
    <t>1412-7</t>
  </si>
  <si>
    <t>1412-8</t>
  </si>
  <si>
    <t>1412-9</t>
  </si>
  <si>
    <t>1417-0</t>
  </si>
  <si>
    <t>1417-1</t>
  </si>
  <si>
    <t>1417-2</t>
  </si>
  <si>
    <t>1417-3</t>
  </si>
  <si>
    <t>1417-4</t>
  </si>
  <si>
    <t>1417-5</t>
  </si>
  <si>
    <t>1417-6</t>
  </si>
  <si>
    <t>1417-7</t>
  </si>
  <si>
    <t>1417-8</t>
  </si>
  <si>
    <t>1417-9</t>
  </si>
  <si>
    <t>1450-0</t>
  </si>
  <si>
    <t>1450-1</t>
  </si>
  <si>
    <t>1450-2</t>
  </si>
  <si>
    <t>1450-3</t>
  </si>
  <si>
    <t>1450-4</t>
  </si>
  <si>
    <t>1450-5</t>
  </si>
  <si>
    <t>1450-6</t>
  </si>
  <si>
    <t>1450-7</t>
  </si>
  <si>
    <t>1450-8</t>
  </si>
  <si>
    <t>1450-9</t>
  </si>
  <si>
    <t>1452-0</t>
  </si>
  <si>
    <t>1452-1</t>
  </si>
  <si>
    <t>1452-2</t>
  </si>
  <si>
    <t>1452-3</t>
  </si>
  <si>
    <t>1452-4</t>
  </si>
  <si>
    <t>1452-5</t>
  </si>
  <si>
    <t>1452-6</t>
  </si>
  <si>
    <t>1452-7</t>
  </si>
  <si>
    <t>1452-8</t>
  </si>
  <si>
    <t>1452-9</t>
  </si>
  <si>
    <t>1422-4</t>
  </si>
  <si>
    <t>1422-6</t>
  </si>
  <si>
    <t>1422-8</t>
  </si>
  <si>
    <t>1Л4Ш-35</t>
  </si>
  <si>
    <t>1Л4Ш-55</t>
  </si>
  <si>
    <t>1Л4Ш-75</t>
  </si>
  <si>
    <t>1Л4Ш-85</t>
  </si>
  <si>
    <t>1Л4Ш-100</t>
  </si>
  <si>
    <t>1A10-0</t>
  </si>
  <si>
    <t>1A10-1</t>
  </si>
  <si>
    <t>1A10-2</t>
  </si>
  <si>
    <t>1A10-3</t>
  </si>
  <si>
    <t>1A10-4</t>
  </si>
  <si>
    <t>1A10-5</t>
  </si>
  <si>
    <t>1A10-6</t>
  </si>
  <si>
    <t>1A10-7</t>
  </si>
  <si>
    <t>1A10-8</t>
  </si>
  <si>
    <t>1A10-9</t>
  </si>
  <si>
    <t>1A97-18</t>
  </si>
  <si>
    <t>QA10-8</t>
  </si>
  <si>
    <t>6I4S-2</t>
  </si>
  <si>
    <t>1F20-10</t>
  </si>
  <si>
    <t>1F20-12</t>
  </si>
  <si>
    <t>1F20-14</t>
  </si>
  <si>
    <t>1F20-16</t>
  </si>
  <si>
    <t>1F37-12</t>
  </si>
  <si>
    <t>1F60-10</t>
  </si>
  <si>
    <t>1F60-12</t>
  </si>
  <si>
    <t>1F60-14</t>
  </si>
  <si>
    <t>1F60-16</t>
  </si>
  <si>
    <t>QF10-3</t>
  </si>
  <si>
    <t>QF10-4</t>
  </si>
  <si>
    <t>QF10-6</t>
  </si>
  <si>
    <t>QF10-8</t>
  </si>
  <si>
    <t>1Т14-0</t>
  </si>
  <si>
    <t>1Т14-1</t>
  </si>
  <si>
    <t>1Т14-2</t>
  </si>
  <si>
    <t>1Т14-3</t>
  </si>
  <si>
    <t>1Т14-4</t>
  </si>
  <si>
    <t>1Т14-5</t>
  </si>
  <si>
    <t>1Т14-6</t>
  </si>
  <si>
    <t>1Т14-7</t>
  </si>
  <si>
    <t>1Т14-8</t>
  </si>
  <si>
    <t>1Т14-9</t>
  </si>
  <si>
    <t>1Т24-2</t>
  </si>
  <si>
    <t>1Т24-4</t>
  </si>
  <si>
    <t>1Т24-6</t>
  </si>
  <si>
    <t>1Т24-7</t>
  </si>
  <si>
    <t>1Т24-8</t>
  </si>
  <si>
    <t>1Т34-4</t>
  </si>
  <si>
    <t>1Т34-6</t>
  </si>
  <si>
    <t>1Т34-8</t>
  </si>
  <si>
    <t>1Т64-6</t>
  </si>
  <si>
    <t>1Т64-7</t>
  </si>
  <si>
    <t>1Т64-8</t>
  </si>
  <si>
    <t>1210-0</t>
  </si>
  <si>
    <t>1210-1</t>
  </si>
  <si>
    <t>1210-2</t>
  </si>
  <si>
    <t>1210-3</t>
  </si>
  <si>
    <t>1210-4</t>
  </si>
  <si>
    <t>1210-5</t>
  </si>
  <si>
    <t>1210-6</t>
  </si>
  <si>
    <t>1210-7</t>
  </si>
  <si>
    <t>1210-8</t>
  </si>
  <si>
    <t>1210-9</t>
  </si>
  <si>
    <t>1212-0</t>
  </si>
  <si>
    <t>1212-1</t>
  </si>
  <si>
    <t>1212-2</t>
  </si>
  <si>
    <t>1212-3</t>
  </si>
  <si>
    <t>1212-4</t>
  </si>
  <si>
    <t>1212-5</t>
  </si>
  <si>
    <t>1212-6</t>
  </si>
  <si>
    <t>1212-7</t>
  </si>
  <si>
    <t>1212-8</t>
  </si>
  <si>
    <t>1212-9</t>
  </si>
  <si>
    <t>1222-3</t>
  </si>
  <si>
    <t>1222-4</t>
  </si>
  <si>
    <t>1222-6</t>
  </si>
  <si>
    <t>1222-7</t>
  </si>
  <si>
    <t>1222-8</t>
  </si>
  <si>
    <t>1232-4</t>
  </si>
  <si>
    <t>1232-6</t>
  </si>
  <si>
    <t>1232-7</t>
  </si>
  <si>
    <t>1240-0</t>
  </si>
  <si>
    <t>1240-1</t>
  </si>
  <si>
    <t>1310-3</t>
  </si>
  <si>
    <t>1310-4</t>
  </si>
  <si>
    <t>1310-5</t>
  </si>
  <si>
    <t>1310-6</t>
  </si>
  <si>
    <t>1310-7</t>
  </si>
  <si>
    <t>1310-8</t>
  </si>
  <si>
    <t>1310-9</t>
  </si>
  <si>
    <t>1312-0</t>
  </si>
  <si>
    <t>1312-1</t>
  </si>
  <si>
    <t>1312-2</t>
  </si>
  <si>
    <t>1312-3</t>
  </si>
  <si>
    <t>1312-4</t>
  </si>
  <si>
    <t>1312-5</t>
  </si>
  <si>
    <t>1312-6</t>
  </si>
  <si>
    <t>1312-7</t>
  </si>
  <si>
    <t>1312-8</t>
  </si>
  <si>
    <t>1312-9</t>
  </si>
  <si>
    <t>131F-0</t>
  </si>
  <si>
    <t>131F-1</t>
  </si>
  <si>
    <t>131F-2</t>
  </si>
  <si>
    <t>131F-3</t>
  </si>
  <si>
    <t>131F-4</t>
  </si>
  <si>
    <t>131F-5</t>
  </si>
  <si>
    <t>131F-6</t>
  </si>
  <si>
    <t>1315-0</t>
  </si>
  <si>
    <t>1315-1</t>
  </si>
  <si>
    <t>1315-2</t>
  </si>
  <si>
    <t>1315-3</t>
  </si>
  <si>
    <t>1315-4</t>
  </si>
  <si>
    <t>1315-5</t>
  </si>
  <si>
    <t>1315-6</t>
  </si>
  <si>
    <t>1315-7</t>
  </si>
  <si>
    <t>1317-0</t>
  </si>
  <si>
    <t>1317-1</t>
  </si>
  <si>
    <t>1317-2</t>
  </si>
  <si>
    <t>1317-3</t>
  </si>
  <si>
    <t>1317-4</t>
  </si>
  <si>
    <t>1317-5</t>
  </si>
  <si>
    <t>1317-6</t>
  </si>
  <si>
    <t>1317-7</t>
  </si>
  <si>
    <t>1317-8</t>
  </si>
  <si>
    <t>1317-9</t>
  </si>
  <si>
    <t>1322-2</t>
  </si>
  <si>
    <t>1322-3</t>
  </si>
  <si>
    <t>1322-4</t>
  </si>
  <si>
    <t>1322-6</t>
  </si>
  <si>
    <t>1322-7</t>
  </si>
  <si>
    <t>1322-8</t>
  </si>
  <si>
    <t>1327-2</t>
  </si>
  <si>
    <t>1327-4</t>
  </si>
  <si>
    <t>1327-6</t>
  </si>
  <si>
    <t>1327-7</t>
  </si>
  <si>
    <t>1327-8</t>
  </si>
  <si>
    <t>1332-4</t>
  </si>
  <si>
    <t>1332-6</t>
  </si>
  <si>
    <t>1332-7</t>
  </si>
  <si>
    <t>1332-8</t>
  </si>
  <si>
    <t>1337-4</t>
  </si>
  <si>
    <t>1337-6</t>
  </si>
  <si>
    <t>1337-7</t>
  </si>
  <si>
    <t>1337-8</t>
  </si>
  <si>
    <t>1362-6</t>
  </si>
  <si>
    <t>1362-7</t>
  </si>
  <si>
    <t>1362-8</t>
  </si>
  <si>
    <t>1365-6</t>
  </si>
  <si>
    <t>1365-7</t>
  </si>
  <si>
    <t>1365-8</t>
  </si>
  <si>
    <t>1С4Ш-35</t>
  </si>
  <si>
    <t>1С4Ш-55</t>
  </si>
  <si>
    <t>1С4Ш-75</t>
  </si>
  <si>
    <t>1С4Ш-85</t>
  </si>
  <si>
    <t>1S15-0</t>
  </si>
  <si>
    <t>1S15-1</t>
  </si>
  <si>
    <t>1S15-2</t>
  </si>
  <si>
    <t>1S15-3</t>
  </si>
  <si>
    <t>1S15-4</t>
  </si>
  <si>
    <t>1S15-5</t>
  </si>
  <si>
    <t>1S15-6</t>
  </si>
  <si>
    <t>1S15-7</t>
  </si>
  <si>
    <t>1S15-8</t>
  </si>
  <si>
    <t>1S15-9</t>
  </si>
  <si>
    <t>1S25-2</t>
  </si>
  <si>
    <t>1S25-3</t>
  </si>
  <si>
    <t>1S25-4</t>
  </si>
  <si>
    <t>1S25-6</t>
  </si>
  <si>
    <t>1S25-7</t>
  </si>
  <si>
    <t>1S25-8</t>
  </si>
  <si>
    <t>1S35-4</t>
  </si>
  <si>
    <t>1S35-6</t>
  </si>
  <si>
    <t>1S35-7</t>
  </si>
  <si>
    <t>1S35-8</t>
  </si>
  <si>
    <t>1S65-4</t>
  </si>
  <si>
    <t>1S65-6</t>
  </si>
  <si>
    <t>1S65-7</t>
  </si>
  <si>
    <t>1S65-8</t>
  </si>
  <si>
    <t>1B12W-0</t>
  </si>
  <si>
    <t>1B12W-1</t>
  </si>
  <si>
    <t>1B12W-2</t>
  </si>
  <si>
    <t>1B12W-3</t>
  </si>
  <si>
    <t>1B12W-4</t>
  </si>
  <si>
    <t>1B12W-5</t>
  </si>
  <si>
    <t>1B12W-6</t>
  </si>
  <si>
    <t>1B12W-7</t>
  </si>
  <si>
    <t>1B12W-8</t>
  </si>
  <si>
    <t>1B22W-4</t>
  </si>
  <si>
    <t>1B22W-6</t>
  </si>
  <si>
    <t>1B22W-7</t>
  </si>
  <si>
    <t>1B22W-8</t>
  </si>
  <si>
    <t>1B10W-0</t>
  </si>
  <si>
    <t>1B10W-1</t>
  </si>
  <si>
    <t>1B10W-2</t>
  </si>
  <si>
    <t>1B10W-3</t>
  </si>
  <si>
    <t>1B10W-4</t>
  </si>
  <si>
    <t>1B10W-5</t>
  </si>
  <si>
    <t>1B10W-6</t>
  </si>
  <si>
    <t>1B20W-2</t>
  </si>
  <si>
    <t>1B20W-4</t>
  </si>
  <si>
    <t>1B20W-6</t>
  </si>
  <si>
    <t>1B20W-7</t>
  </si>
  <si>
    <t>1B20W-8</t>
  </si>
  <si>
    <t>1B32W-4</t>
  </si>
  <si>
    <t>1B32W-6</t>
  </si>
  <si>
    <t>1B32W-7</t>
  </si>
  <si>
    <t>1B32W-8</t>
  </si>
  <si>
    <t>5T2P-20</t>
  </si>
  <si>
    <t>5T2P-25</t>
  </si>
  <si>
    <t>5T2P-30</t>
  </si>
  <si>
    <t>5T2P-35</t>
  </si>
  <si>
    <t>5T2P-50</t>
  </si>
  <si>
    <t>5T2P-80</t>
  </si>
  <si>
    <t>5F2P-20</t>
  </si>
  <si>
    <t>5F2P-25</t>
  </si>
  <si>
    <t>5F2P-30</t>
  </si>
  <si>
    <t>5F2P-35</t>
  </si>
  <si>
    <t>5F2P-50</t>
  </si>
  <si>
    <t>5F2P-80</t>
  </si>
  <si>
    <t>1М12-4</t>
  </si>
  <si>
    <t>1М12-5</t>
  </si>
  <si>
    <t>1М12-6</t>
  </si>
  <si>
    <t>1М12-7</t>
  </si>
  <si>
    <t>1М12-8</t>
  </si>
  <si>
    <t>1М22-4</t>
  </si>
  <si>
    <t>1М22-6</t>
  </si>
  <si>
    <t>1М22-7</t>
  </si>
  <si>
    <t>1М22-8</t>
  </si>
  <si>
    <t>1М32-4</t>
  </si>
  <si>
    <t>1М32-6</t>
  </si>
  <si>
    <t>1М32-7</t>
  </si>
  <si>
    <t>1М32-8</t>
  </si>
  <si>
    <t>3622Т-6</t>
  </si>
  <si>
    <t>3622Т-7</t>
  </si>
  <si>
    <t>1612-4</t>
  </si>
  <si>
    <t>1612-5</t>
  </si>
  <si>
    <t>1612-6</t>
  </si>
  <si>
    <t>1612-7</t>
  </si>
  <si>
    <t>1612-8</t>
  </si>
  <si>
    <t>1622-4</t>
  </si>
  <si>
    <t>1622-6</t>
  </si>
  <si>
    <t>1622-7</t>
  </si>
  <si>
    <t>1622-8</t>
  </si>
  <si>
    <t>1632-4</t>
  </si>
  <si>
    <t>1632-6</t>
  </si>
  <si>
    <t>1632-7</t>
  </si>
  <si>
    <t>1632-8</t>
  </si>
  <si>
    <t>1722-4</t>
  </si>
  <si>
    <t>1722-6</t>
  </si>
  <si>
    <t>1722-7</t>
  </si>
  <si>
    <t>1722-8</t>
  </si>
  <si>
    <t>1У19-4</t>
  </si>
  <si>
    <t>1У19-5</t>
  </si>
  <si>
    <t>1У19-6</t>
  </si>
  <si>
    <t>1У19-7</t>
  </si>
  <si>
    <t>1У19-8</t>
  </si>
  <si>
    <t>1У29-4</t>
  </si>
  <si>
    <t>1У29-6</t>
  </si>
  <si>
    <t>1У29-8</t>
  </si>
  <si>
    <t>1У39-4</t>
  </si>
  <si>
    <t>1У39-6</t>
  </si>
  <si>
    <t>1У39-8</t>
  </si>
  <si>
    <t>1222-2</t>
  </si>
  <si>
    <t>1232-8</t>
  </si>
  <si>
    <t>Серия [жесткость]</t>
  </si>
  <si>
    <t xml:space="preserve">  1010 [1]</t>
  </si>
  <si>
    <t>Кисть Roubloff колонок/ лайнер 00/ ручка коротк. пропит. лаком/ белая обойма</t>
  </si>
  <si>
    <t>Кисть Roubloff колонок/ лайнер 0/ ручка коротк. пропит. лаком/ белая обойма</t>
  </si>
  <si>
    <t>Кисть Roubloff колонок/ лайнер 1/ ручка коротк. пропит. лаком/ белая обойма</t>
  </si>
  <si>
    <t xml:space="preserve">   1010-1,2</t>
  </si>
  <si>
    <t xml:space="preserve">   1010-2,5</t>
  </si>
  <si>
    <t xml:space="preserve">   1010-1,7</t>
  </si>
  <si>
    <t xml:space="preserve">   1010-1,5</t>
  </si>
  <si>
    <t xml:space="preserve">   1110-2,5</t>
  </si>
  <si>
    <t xml:space="preserve">  1110 [1]</t>
  </si>
  <si>
    <t>1012 [1]</t>
  </si>
  <si>
    <t xml:space="preserve">  1012-00</t>
  </si>
  <si>
    <t xml:space="preserve">   1012-1,5</t>
  </si>
  <si>
    <t xml:space="preserve">   1012-2,5</t>
  </si>
  <si>
    <t xml:space="preserve">  1012-10</t>
  </si>
  <si>
    <t xml:space="preserve">  1012-11</t>
  </si>
  <si>
    <t xml:space="preserve">  1012-12</t>
  </si>
  <si>
    <t>1112 [1]</t>
  </si>
  <si>
    <t xml:space="preserve">  1112-00</t>
  </si>
  <si>
    <t xml:space="preserve">    1112-1,5</t>
  </si>
  <si>
    <t xml:space="preserve">   1112-2,5</t>
  </si>
  <si>
    <t xml:space="preserve">  1112-10</t>
  </si>
  <si>
    <t xml:space="preserve">  1112-11</t>
  </si>
  <si>
    <t xml:space="preserve">  1112-12</t>
  </si>
  <si>
    <t>1125 [1]</t>
  </si>
  <si>
    <t>1050 [1]</t>
  </si>
  <si>
    <t>1052 [1]</t>
  </si>
  <si>
    <t>1115 [1]</t>
  </si>
  <si>
    <t>1117 [1]</t>
  </si>
  <si>
    <t>1127 [1]</t>
  </si>
  <si>
    <t>1137 [1]</t>
  </si>
  <si>
    <t>1167 [1]</t>
  </si>
  <si>
    <t>1150 [1]</t>
  </si>
  <si>
    <t>101F [1]</t>
  </si>
  <si>
    <t>111F [1]</t>
  </si>
  <si>
    <t>1040 [1]</t>
  </si>
  <si>
    <t>QD15 [1]</t>
  </si>
  <si>
    <t>301Т [2]</t>
  </si>
  <si>
    <t xml:space="preserve"> 1125-10</t>
  </si>
  <si>
    <t xml:space="preserve"> 1125-12</t>
  </si>
  <si>
    <t xml:space="preserve"> 1125-14</t>
  </si>
  <si>
    <t xml:space="preserve"> 1125-16</t>
  </si>
  <si>
    <t xml:space="preserve"> 1125-18</t>
  </si>
  <si>
    <t xml:space="preserve"> 1125-20</t>
  </si>
  <si>
    <t xml:space="preserve"> 1125-22</t>
  </si>
  <si>
    <t xml:space="preserve">  1125-24</t>
  </si>
  <si>
    <t xml:space="preserve">  1050-1,5</t>
  </si>
  <si>
    <t xml:space="preserve">  1050-2,5</t>
  </si>
  <si>
    <t xml:space="preserve"> 1052-00</t>
  </si>
  <si>
    <t xml:space="preserve">   1052-1,5</t>
  </si>
  <si>
    <t xml:space="preserve">   1052-2,5</t>
  </si>
  <si>
    <t xml:space="preserve">  1052-10</t>
  </si>
  <si>
    <t xml:space="preserve">  1052-11</t>
  </si>
  <si>
    <t xml:space="preserve">  1052-12</t>
  </si>
  <si>
    <t xml:space="preserve">  1115-00</t>
  </si>
  <si>
    <t xml:space="preserve">   1115-1,5</t>
  </si>
  <si>
    <t xml:space="preserve">  1117-00</t>
  </si>
  <si>
    <t xml:space="preserve">   1117-1,5</t>
  </si>
  <si>
    <t xml:space="preserve">  1117-10</t>
  </si>
  <si>
    <t xml:space="preserve">  1117-11</t>
  </si>
  <si>
    <t xml:space="preserve">  1117-12</t>
  </si>
  <si>
    <t xml:space="preserve">  1127-10</t>
  </si>
  <si>
    <t xml:space="preserve">  1127-12</t>
  </si>
  <si>
    <t xml:space="preserve">  1127-14</t>
  </si>
  <si>
    <t xml:space="preserve">  1127-16</t>
  </si>
  <si>
    <t xml:space="preserve">  1127-18</t>
  </si>
  <si>
    <t xml:space="preserve">  1127-20</t>
  </si>
  <si>
    <t xml:space="preserve">  1137-10</t>
  </si>
  <si>
    <t xml:space="preserve">  1137-12</t>
  </si>
  <si>
    <t xml:space="preserve">  1137-14</t>
  </si>
  <si>
    <t xml:space="preserve">  1167-10</t>
  </si>
  <si>
    <t xml:space="preserve">  1167-12</t>
  </si>
  <si>
    <t xml:space="preserve">  1167-14</t>
  </si>
  <si>
    <t xml:space="preserve">  1150-00</t>
  </si>
  <si>
    <t xml:space="preserve">   1150-1,5</t>
  </si>
  <si>
    <t xml:space="preserve">   1150-1,7</t>
  </si>
  <si>
    <t xml:space="preserve">   1150-2,5</t>
  </si>
  <si>
    <t xml:space="preserve"> 101F-00</t>
  </si>
  <si>
    <t xml:space="preserve">   101F-1,5</t>
  </si>
  <si>
    <t xml:space="preserve">   101F-2,5</t>
  </si>
  <si>
    <t xml:space="preserve"> 111F-00</t>
  </si>
  <si>
    <t xml:space="preserve">   111F-1,5</t>
  </si>
  <si>
    <t xml:space="preserve">   111F-2,5</t>
  </si>
  <si>
    <t xml:space="preserve">  301Т-4/0</t>
  </si>
  <si>
    <t xml:space="preserve"> 301Т-00</t>
  </si>
  <si>
    <t xml:space="preserve">    301Т-10/0</t>
  </si>
  <si>
    <t xml:space="preserve">  301Т-5/0</t>
  </si>
  <si>
    <t xml:space="preserve">   301Т-1,5</t>
  </si>
  <si>
    <t xml:space="preserve"> 1040-00</t>
  </si>
  <si>
    <t xml:space="preserve"> QD15-10</t>
  </si>
  <si>
    <t>DKG3R [1]</t>
  </si>
  <si>
    <t>Master 341M [0]</t>
  </si>
  <si>
    <t>Master 341MY [0]</t>
  </si>
  <si>
    <t>141F [0]</t>
  </si>
  <si>
    <t>1410 [0]</t>
  </si>
  <si>
    <t>1412 [0]</t>
  </si>
  <si>
    <t>1417 [0]</t>
  </si>
  <si>
    <t>1450 [0]</t>
  </si>
  <si>
    <t>1452 [0]</t>
  </si>
  <si>
    <t>1422 [0]</t>
  </si>
  <si>
    <t>1Л4Л [0]</t>
  </si>
  <si>
    <t>1Л4Ш [0]</t>
  </si>
  <si>
    <t>1A10 [0]</t>
  </si>
  <si>
    <t>1A97 [0]</t>
  </si>
  <si>
    <t xml:space="preserve">  1410-11</t>
  </si>
  <si>
    <t xml:space="preserve">  1410-10</t>
  </si>
  <si>
    <t xml:space="preserve">  1410-12</t>
  </si>
  <si>
    <t xml:space="preserve">  1412-10</t>
  </si>
  <si>
    <t xml:space="preserve">  1412-11</t>
  </si>
  <si>
    <t xml:space="preserve">  1412-12</t>
  </si>
  <si>
    <t xml:space="preserve">  1417-10</t>
  </si>
  <si>
    <t xml:space="preserve">  1417-11</t>
  </si>
  <si>
    <t xml:space="preserve">  1417-12</t>
  </si>
  <si>
    <t xml:space="preserve">  1450-10</t>
  </si>
  <si>
    <t xml:space="preserve">  1450-11</t>
  </si>
  <si>
    <t xml:space="preserve">  1450-12</t>
  </si>
  <si>
    <t xml:space="preserve">  1452-10</t>
  </si>
  <si>
    <t xml:space="preserve">  1452-11</t>
  </si>
  <si>
    <t xml:space="preserve">  1452-12</t>
  </si>
  <si>
    <t xml:space="preserve">  1452-14</t>
  </si>
  <si>
    <t xml:space="preserve">  1422-10</t>
  </si>
  <si>
    <t xml:space="preserve">  1422-12</t>
  </si>
  <si>
    <t xml:space="preserve">  1422-14</t>
  </si>
  <si>
    <t xml:space="preserve">  1422-16</t>
  </si>
  <si>
    <t xml:space="preserve">  1422-18</t>
  </si>
  <si>
    <t xml:space="preserve">  1422-20</t>
  </si>
  <si>
    <t xml:space="preserve">  1422-22</t>
  </si>
  <si>
    <t xml:space="preserve">  1422-24</t>
  </si>
  <si>
    <t xml:space="preserve">  1A10-10</t>
  </si>
  <si>
    <t xml:space="preserve">  1A10-11</t>
  </si>
  <si>
    <t xml:space="preserve">  1A10-12</t>
  </si>
  <si>
    <t>QA10 [0]</t>
  </si>
  <si>
    <t xml:space="preserve">  QA10-10</t>
  </si>
  <si>
    <t xml:space="preserve">  QA10-12</t>
  </si>
  <si>
    <t xml:space="preserve">  QA10-14</t>
  </si>
  <si>
    <t>6I4S [1]</t>
  </si>
  <si>
    <t>1F20 [0]</t>
  </si>
  <si>
    <t>1F37 [0]</t>
  </si>
  <si>
    <t>1F60 [0]</t>
  </si>
  <si>
    <t>QF10 [0]</t>
  </si>
  <si>
    <t xml:space="preserve">  QF10-10</t>
  </si>
  <si>
    <t xml:space="preserve">  QF10-12</t>
  </si>
  <si>
    <t xml:space="preserve">  QF10-14</t>
  </si>
  <si>
    <t xml:space="preserve">  1Т14-10</t>
  </si>
  <si>
    <t xml:space="preserve">  1Т24-10</t>
  </si>
  <si>
    <t xml:space="preserve">  1Т24-12</t>
  </si>
  <si>
    <t xml:space="preserve">  1Т24-14</t>
  </si>
  <si>
    <t xml:space="preserve">  1Т24-16</t>
  </si>
  <si>
    <t xml:space="preserve">  1Т24-18</t>
  </si>
  <si>
    <t xml:space="preserve">  1Т24-20</t>
  </si>
  <si>
    <t xml:space="preserve">  1Т34-10</t>
  </si>
  <si>
    <t xml:space="preserve">  1Т34-12</t>
  </si>
  <si>
    <t xml:space="preserve">  1Т34-14</t>
  </si>
  <si>
    <t xml:space="preserve">  1Т64-10</t>
  </si>
  <si>
    <t xml:space="preserve">  1Т64-12</t>
  </si>
  <si>
    <t xml:space="preserve">  1Т64-14</t>
  </si>
  <si>
    <t xml:space="preserve">  1210-00</t>
  </si>
  <si>
    <t xml:space="preserve">   1210-2,5</t>
  </si>
  <si>
    <t xml:space="preserve">  1210-10</t>
  </si>
  <si>
    <t xml:space="preserve">  1212-00</t>
  </si>
  <si>
    <t xml:space="preserve">   1212-2,5</t>
  </si>
  <si>
    <t xml:space="preserve">  1212-10</t>
  </si>
  <si>
    <t xml:space="preserve">  1222-10</t>
  </si>
  <si>
    <t xml:space="preserve">  1222-12</t>
  </si>
  <si>
    <t xml:space="preserve">  1222-14</t>
  </si>
  <si>
    <t xml:space="preserve">  1222-16</t>
  </si>
  <si>
    <t xml:space="preserve">  1222-18</t>
  </si>
  <si>
    <t xml:space="preserve">  1222-20</t>
  </si>
  <si>
    <t xml:space="preserve">  1222-22</t>
  </si>
  <si>
    <t xml:space="preserve">  1222-24</t>
  </si>
  <si>
    <t xml:space="preserve">  1222-26</t>
  </si>
  <si>
    <t xml:space="preserve">  1222-30</t>
  </si>
  <si>
    <t xml:space="preserve">  1222-36</t>
  </si>
  <si>
    <t xml:space="preserve">  1232-10</t>
  </si>
  <si>
    <t xml:space="preserve">  1232-12</t>
  </si>
  <si>
    <t xml:space="preserve">  1232-14</t>
  </si>
  <si>
    <t xml:space="preserve"> 1310-00</t>
  </si>
  <si>
    <t xml:space="preserve">  1310-2,5</t>
  </si>
  <si>
    <t xml:space="preserve">  1310-10</t>
  </si>
  <si>
    <t xml:space="preserve">  1312-00</t>
  </si>
  <si>
    <t xml:space="preserve">   1312-2,5</t>
  </si>
  <si>
    <t xml:space="preserve">  1312-10</t>
  </si>
  <si>
    <t xml:space="preserve"> 131F-00</t>
  </si>
  <si>
    <t xml:space="preserve"> 1315-00</t>
  </si>
  <si>
    <t xml:space="preserve">  1317-00</t>
  </si>
  <si>
    <t xml:space="preserve">  1317-10</t>
  </si>
  <si>
    <t xml:space="preserve">  1322-10</t>
  </si>
  <si>
    <t xml:space="preserve">  1322-12</t>
  </si>
  <si>
    <t xml:space="preserve">  1322-14</t>
  </si>
  <si>
    <t xml:space="preserve">  1322-16</t>
  </si>
  <si>
    <t xml:space="preserve">  1322-18</t>
  </si>
  <si>
    <t xml:space="preserve">  1322-20</t>
  </si>
  <si>
    <t xml:space="preserve">  1322-22</t>
  </si>
  <si>
    <t xml:space="preserve">  1322-24</t>
  </si>
  <si>
    <t xml:space="preserve">  1322-26</t>
  </si>
  <si>
    <t xml:space="preserve">  1322-30</t>
  </si>
  <si>
    <t xml:space="preserve">  1322-36</t>
  </si>
  <si>
    <t xml:space="preserve">  1327-10</t>
  </si>
  <si>
    <t xml:space="preserve">  1327-12</t>
  </si>
  <si>
    <t xml:space="preserve">  1327-14</t>
  </si>
  <si>
    <t xml:space="preserve">  1327-16</t>
  </si>
  <si>
    <t xml:space="preserve">  1327-18</t>
  </si>
  <si>
    <t xml:space="preserve">  1327-20</t>
  </si>
  <si>
    <t xml:space="preserve">  1327-22</t>
  </si>
  <si>
    <t xml:space="preserve">  1327-24</t>
  </si>
  <si>
    <t xml:space="preserve">  1327-26</t>
  </si>
  <si>
    <t xml:space="preserve">  1327-30</t>
  </si>
  <si>
    <t xml:space="preserve">  1327-36</t>
  </si>
  <si>
    <t xml:space="preserve">  1332-10</t>
  </si>
  <si>
    <t xml:space="preserve">  1332-12</t>
  </si>
  <si>
    <t xml:space="preserve">  1332-14</t>
  </si>
  <si>
    <t xml:space="preserve">  1337-10</t>
  </si>
  <si>
    <t xml:space="preserve">  1337-12</t>
  </si>
  <si>
    <t xml:space="preserve">  1337-14</t>
  </si>
  <si>
    <t xml:space="preserve">  1362-10</t>
  </si>
  <si>
    <t xml:space="preserve">  1362-12</t>
  </si>
  <si>
    <t xml:space="preserve">  1362-14</t>
  </si>
  <si>
    <t xml:space="preserve">  1365-10</t>
  </si>
  <si>
    <t xml:space="preserve">  1365-12</t>
  </si>
  <si>
    <t xml:space="preserve">  1365-14</t>
  </si>
  <si>
    <t xml:space="preserve">  1С4Ш-100</t>
  </si>
  <si>
    <t xml:space="preserve"> 1S15-00</t>
  </si>
  <si>
    <t xml:space="preserve">  1S15-10</t>
  </si>
  <si>
    <t xml:space="preserve">  1S25-10</t>
  </si>
  <si>
    <t xml:space="preserve">  1S25-12</t>
  </si>
  <si>
    <t xml:space="preserve">  1S25-14</t>
  </si>
  <si>
    <t xml:space="preserve">  1S25-16</t>
  </si>
  <si>
    <t xml:space="preserve">  1S25-18</t>
  </si>
  <si>
    <t xml:space="preserve">  1S25-20</t>
  </si>
  <si>
    <t xml:space="preserve">  1S25-22</t>
  </si>
  <si>
    <t xml:space="preserve">  1S25-24</t>
  </si>
  <si>
    <t xml:space="preserve">  1S25-26</t>
  </si>
  <si>
    <t xml:space="preserve">  1S25-30</t>
  </si>
  <si>
    <t xml:space="preserve">  1S25-36</t>
  </si>
  <si>
    <t xml:space="preserve">  1S35-10</t>
  </si>
  <si>
    <t xml:space="preserve">  1S35-12</t>
  </si>
  <si>
    <t xml:space="preserve">  1S35-14</t>
  </si>
  <si>
    <t xml:space="preserve">  1S65-10</t>
  </si>
  <si>
    <t xml:space="preserve">  1S65-12</t>
  </si>
  <si>
    <t xml:space="preserve">  1S65-14</t>
  </si>
  <si>
    <t xml:space="preserve">  1B12W-10</t>
  </si>
  <si>
    <t xml:space="preserve">  1B12W-12</t>
  </si>
  <si>
    <t xml:space="preserve">  1B12W-14</t>
  </si>
  <si>
    <t xml:space="preserve">  1B22W-10</t>
  </si>
  <si>
    <t xml:space="preserve">  1B22W-12</t>
  </si>
  <si>
    <t xml:space="preserve">  1B22W-14</t>
  </si>
  <si>
    <t xml:space="preserve">  1B22W-16</t>
  </si>
  <si>
    <t xml:space="preserve">  1B22W-18</t>
  </si>
  <si>
    <t xml:space="preserve">  1B22W-20</t>
  </si>
  <si>
    <t xml:space="preserve">  1B22W-22</t>
  </si>
  <si>
    <t xml:space="preserve">  1B22W-24</t>
  </si>
  <si>
    <t xml:space="preserve">  1B22W-26</t>
  </si>
  <si>
    <t xml:space="preserve">  1B22W-30</t>
  </si>
  <si>
    <t xml:space="preserve">  1B22W-36</t>
  </si>
  <si>
    <t xml:space="preserve">  1B20W-10</t>
  </si>
  <si>
    <t xml:space="preserve">  1B20W-12</t>
  </si>
  <si>
    <t xml:space="preserve">  1B20W-14</t>
  </si>
  <si>
    <t xml:space="preserve">  1B20W-16</t>
  </si>
  <si>
    <t xml:space="preserve">  1B20W-18</t>
  </si>
  <si>
    <t xml:space="preserve">  1B20W-20</t>
  </si>
  <si>
    <t xml:space="preserve">  1B32W-10</t>
  </si>
  <si>
    <t xml:space="preserve">  1B32W-12</t>
  </si>
  <si>
    <t xml:space="preserve">  1B32W-14</t>
  </si>
  <si>
    <t xml:space="preserve">  1B32W-16</t>
  </si>
  <si>
    <t xml:space="preserve">  1B32W-18</t>
  </si>
  <si>
    <t xml:space="preserve">  1B32W-20</t>
  </si>
  <si>
    <t xml:space="preserve">  1B32W-22</t>
  </si>
  <si>
    <t xml:space="preserve">  1М12-10</t>
  </si>
  <si>
    <t xml:space="preserve">  1М22-10</t>
  </si>
  <si>
    <t xml:space="preserve">  1М22-12</t>
  </si>
  <si>
    <t xml:space="preserve">  1М22-14</t>
  </si>
  <si>
    <t xml:space="preserve">  1М22-16</t>
  </si>
  <si>
    <t xml:space="preserve">  1М22-18</t>
  </si>
  <si>
    <t xml:space="preserve">  1М22-20</t>
  </si>
  <si>
    <t xml:space="preserve">  1М32-10</t>
  </si>
  <si>
    <t xml:space="preserve">  1М32-12</t>
  </si>
  <si>
    <t xml:space="preserve">  1М32-14</t>
  </si>
  <si>
    <t xml:space="preserve">  3622Т-10</t>
  </si>
  <si>
    <t xml:space="preserve">  3622Т-12</t>
  </si>
  <si>
    <t xml:space="preserve">  3622Т-14</t>
  </si>
  <si>
    <t xml:space="preserve">  1612-10</t>
  </si>
  <si>
    <t xml:space="preserve">  1612-12</t>
  </si>
  <si>
    <t xml:space="preserve">  1612-14</t>
  </si>
  <si>
    <t xml:space="preserve">  1622-10</t>
  </si>
  <si>
    <t xml:space="preserve">  1622-12</t>
  </si>
  <si>
    <t xml:space="preserve">  1622-14</t>
  </si>
  <si>
    <t xml:space="preserve">  1622-16</t>
  </si>
  <si>
    <t xml:space="preserve">  1622-18</t>
  </si>
  <si>
    <t xml:space="preserve">  1622-20</t>
  </si>
  <si>
    <t xml:space="preserve">  1622-22</t>
  </si>
  <si>
    <t xml:space="preserve">  1622-24</t>
  </si>
  <si>
    <t xml:space="preserve">  1622-26</t>
  </si>
  <si>
    <t xml:space="preserve">  1622-30</t>
  </si>
  <si>
    <t xml:space="preserve">  1622-36</t>
  </si>
  <si>
    <t xml:space="preserve">  1632-10</t>
  </si>
  <si>
    <t xml:space="preserve">  1632-12</t>
  </si>
  <si>
    <t xml:space="preserve">  1632-14</t>
  </si>
  <si>
    <t xml:space="preserve">  1632-16</t>
  </si>
  <si>
    <t xml:space="preserve">  1632-18</t>
  </si>
  <si>
    <t xml:space="preserve">  1632-20</t>
  </si>
  <si>
    <t xml:space="preserve">  1632-22</t>
  </si>
  <si>
    <t xml:space="preserve">  1632-24</t>
  </si>
  <si>
    <t xml:space="preserve">  1632-26</t>
  </si>
  <si>
    <t xml:space="preserve">  1632-30</t>
  </si>
  <si>
    <t xml:space="preserve">  1632-36</t>
  </si>
  <si>
    <t xml:space="preserve">  1722-10</t>
  </si>
  <si>
    <t xml:space="preserve">  1722-12</t>
  </si>
  <si>
    <t xml:space="preserve">  1722-14</t>
  </si>
  <si>
    <t xml:space="preserve">  1722-16</t>
  </si>
  <si>
    <t xml:space="preserve">  1722-18</t>
  </si>
  <si>
    <t xml:space="preserve">  1722-20</t>
  </si>
  <si>
    <t xml:space="preserve">  1У19-10</t>
  </si>
  <si>
    <t xml:space="preserve">  1У29-10</t>
  </si>
  <si>
    <t xml:space="preserve">  1У29-12</t>
  </si>
  <si>
    <t xml:space="preserve">  1У29-14</t>
  </si>
  <si>
    <t xml:space="preserve">  1У29-16</t>
  </si>
  <si>
    <t xml:space="preserve">  1У29-18</t>
  </si>
  <si>
    <t xml:space="preserve">  1У29-20</t>
  </si>
  <si>
    <t xml:space="preserve">  1У39-10</t>
  </si>
  <si>
    <t xml:space="preserve">  1У39-12</t>
  </si>
  <si>
    <t xml:space="preserve">  1У39-14</t>
  </si>
  <si>
    <t xml:space="preserve">  1У39-16</t>
  </si>
  <si>
    <t xml:space="preserve">  1У39-18</t>
  </si>
  <si>
    <t xml:space="preserve">  1У39-20</t>
  </si>
  <si>
    <t xml:space="preserve">   1У47-2,5</t>
  </si>
  <si>
    <t>1Т14 [1]</t>
  </si>
  <si>
    <t>1Т24 [1]</t>
  </si>
  <si>
    <t>1Т34 [1]</t>
  </si>
  <si>
    <t>1Т64 [1]</t>
  </si>
  <si>
    <t>5T2P [1]</t>
  </si>
  <si>
    <t>1210 [1]</t>
  </si>
  <si>
    <t>1212 [1]</t>
  </si>
  <si>
    <t>1222 [1]</t>
  </si>
  <si>
    <t>1232 [1]</t>
  </si>
  <si>
    <t>1240 [1]</t>
  </si>
  <si>
    <t>1310 [3]</t>
  </si>
  <si>
    <t>1312 [3]</t>
  </si>
  <si>
    <t>131F [3]</t>
  </si>
  <si>
    <t>1315 [3]</t>
  </si>
  <si>
    <t>1317 [3]</t>
  </si>
  <si>
    <t>1322 [3]</t>
  </si>
  <si>
    <t>1327 [3]</t>
  </si>
  <si>
    <t>1332 [3]</t>
  </si>
  <si>
    <t>1337 [3]</t>
  </si>
  <si>
    <t>1362 [3]</t>
  </si>
  <si>
    <t>1365 [3]</t>
  </si>
  <si>
    <t>1С4Ш [1]</t>
  </si>
  <si>
    <t>1S15 [2]</t>
  </si>
  <si>
    <t>1S25 [2]</t>
  </si>
  <si>
    <t>1S35 [2]</t>
  </si>
  <si>
    <t>1S65 [2]</t>
  </si>
  <si>
    <t>1B12W [4]</t>
  </si>
  <si>
    <t>1B22W [4]</t>
  </si>
  <si>
    <t>1B10W [4]</t>
  </si>
  <si>
    <t>1B20W [4]</t>
  </si>
  <si>
    <t>1B32W [4]</t>
  </si>
  <si>
    <t>5F2P [0]</t>
  </si>
  <si>
    <t>1М12 [3]</t>
  </si>
  <si>
    <t>1М22 [3]</t>
  </si>
  <si>
    <t>1М32 [3]</t>
  </si>
  <si>
    <t>1612 [3]</t>
  </si>
  <si>
    <t>1622 [3]</t>
  </si>
  <si>
    <t>1632 [3]</t>
  </si>
  <si>
    <t>1722 [3]</t>
  </si>
  <si>
    <t>ЖР1-04,0GБ</t>
  </si>
  <si>
    <t>ЖР1-05,0GБ</t>
  </si>
  <si>
    <t>ЖР1-06,0GБ</t>
  </si>
  <si>
    <t>ЖР1-07,0GБ</t>
  </si>
  <si>
    <t>ЖР1-08,0GБ</t>
  </si>
  <si>
    <t>ЖР1-09,0GБ</t>
  </si>
  <si>
    <t>ЖР1-10,0GБ</t>
  </si>
  <si>
    <t>ЖР2-04,0GБ</t>
  </si>
  <si>
    <t>ЖР2-06,0GБ</t>
  </si>
  <si>
    <t>ЖР2-07,0GБ</t>
  </si>
  <si>
    <t>ЖР2-10,0GБ</t>
  </si>
  <si>
    <t>ЖР2-12,0GБ</t>
  </si>
  <si>
    <t>ЖР2-14,0GБ</t>
  </si>
  <si>
    <t>ЖР2-16,0GБ</t>
  </si>
  <si>
    <t>ЖР2-18,0GБ</t>
  </si>
  <si>
    <t>ЖР3-04,0GБ</t>
  </si>
  <si>
    <t>ЖР3-07,0GБ</t>
  </si>
  <si>
    <t>ЖР3-08,0GБ</t>
  </si>
  <si>
    <t>ЖР3-10,0GБ</t>
  </si>
  <si>
    <t>ЖР3-12,0GБ</t>
  </si>
  <si>
    <t>ЖР3-14,0GБ</t>
  </si>
  <si>
    <t>ЖР6-06,0GБ</t>
  </si>
  <si>
    <t>ЖР6-07,0GБ</t>
  </si>
  <si>
    <t>ЖР6-08,0GБ</t>
  </si>
  <si>
    <t>ЖР6-10,0GБ</t>
  </si>
  <si>
    <t>ЖР6-12,0GБ</t>
  </si>
  <si>
    <t>ЖР6-14,0GБ</t>
  </si>
  <si>
    <t>Кисть Roubloff жемчужная синтетика/ круглая 4/ ручка длинная зеленая/ белая обойма</t>
  </si>
  <si>
    <t>Кисть Roubloff жемчужная синтетика/ круглая 5/ ручка длинная зеленая/ белая обойма</t>
  </si>
  <si>
    <t>Кисть Roubloff жемчужная синтетика/ круглая 6/ ручка длинная зеленая/ белая обойма</t>
  </si>
  <si>
    <t>Кисть Roubloff жемчужная синтетика/ круглая 7/ ручка длинная зеленая/ белая обойма</t>
  </si>
  <si>
    <t>Кисть Roubloff жемчужная синтетика/ круглая 8/ ручка длинная зеленая/ белая обойма</t>
  </si>
  <si>
    <t>Кисть Roubloff жемчужная синтетика/ круглая 9/ ручка длинная зеленая/ белая обойма</t>
  </si>
  <si>
    <t>Кисть Roubloff жемчужная синтетика/ круглая 10/ ручка длинная зеленая/ белая обойма</t>
  </si>
  <si>
    <t>Кисть Roubloff жемчужная синтетика/ плоская 4/ ручка длинная зеленая/ белая обойма</t>
  </si>
  <si>
    <t>Кисть Roubloff жемчужная синтетика/ плоская 6/ ручка длинная зеленая/ белая обойма</t>
  </si>
  <si>
    <t>Кисть Roubloff жемчужная синтетика/ плоская 7/ ручка длинная зеленая/ белая обойма</t>
  </si>
  <si>
    <t>Кисть Roubloff жемчужная синтетика/ плоская 10/ ручка длинная зеленая/ белая обойма</t>
  </si>
  <si>
    <t>Кисть Roubloff жемчужная синтетика/ плоская 12/ ручка длинная зеленая/ белая обойма</t>
  </si>
  <si>
    <t>Кисть Roubloff жемчужная синтетика/ плоская 14/ ручка длинная зеленая/ белая обойма</t>
  </si>
  <si>
    <t>Кисть Roubloff жемчужная синтетика/ плоская 16/ ручка длинная зеленая/ белая обойма</t>
  </si>
  <si>
    <t>Кисть Roubloff жемчужная синтетика/ плоская 18/ ручка длинная зеленая/ белая обойма</t>
  </si>
  <si>
    <t>Кисть Roubloff жемчужная синтетика/ овальная 4/ ручка длинная зеленая/ белая обойма</t>
  </si>
  <si>
    <t>Кисть Roubloff жемчужная синтетика/ овальная 7/ ручка длинная зеленая/ белая обойма</t>
  </si>
  <si>
    <t>Кисть Roubloff жемчужная синтетика/ овальная 8/ ручка длинная зеленая/ белая обойма</t>
  </si>
  <si>
    <t>Кисть Roubloff жемчужная синтетика/ овальная 10/ ручка длинная зеленая/ белая обойма</t>
  </si>
  <si>
    <t>Кисть Roubloff жемчужная синтетика/ овальная 12/ ручка длинная зеленая/ белая обойма</t>
  </si>
  <si>
    <t>Кисть Roubloff жемчужная синтетика/ овальная 14/ ручка длинная зеленая/ белая обойма</t>
  </si>
  <si>
    <t>Кисть Roubloff жемчужная синтетика/ наклонная 6/ ручка длинная зеленая/ белая обойма</t>
  </si>
  <si>
    <t>Кисть Roubloff жемчужная синтетика/ наклонная 7/ ручка длинная зеленая/ белая обойма</t>
  </si>
  <si>
    <t>Кисть Roubloff жемчужная синтетика/ наклонная 8/ ручка длинная зеленая/ белая обойма</t>
  </si>
  <si>
    <t>Кисть Roubloff жемчужная синтетика/ наклонная 10/ ручка длинная зеленая/ белая обойма</t>
  </si>
  <si>
    <t>Кисть Roubloff жемчужная синтетика/ наклонная 12/ ручка длинная зеленая/ белая обойма</t>
  </si>
  <si>
    <t>Кисть Roubloff жемчужная синтетика/ наклонная 14/ ручка длинная зеленая/ белая обойма</t>
  </si>
  <si>
    <t>1Р1G-4</t>
  </si>
  <si>
    <t>1Р1G-5</t>
  </si>
  <si>
    <t>1Р1G-6</t>
  </si>
  <si>
    <t>1Р1G-7</t>
  </si>
  <si>
    <t>1Р1G-8</t>
  </si>
  <si>
    <t>1Р1G-9</t>
  </si>
  <si>
    <t xml:space="preserve"> 1Р1G-10</t>
  </si>
  <si>
    <t>1Р2G-4</t>
  </si>
  <si>
    <t>1Р2G-6</t>
  </si>
  <si>
    <t>1Р2G-7</t>
  </si>
  <si>
    <t>1Р2G-8</t>
  </si>
  <si>
    <t>1Р6G-6</t>
  </si>
  <si>
    <t xml:space="preserve"> 1Р2G-10</t>
  </si>
  <si>
    <t xml:space="preserve"> 1Р2G-12</t>
  </si>
  <si>
    <t xml:space="preserve"> 1Р2G-14</t>
  </si>
  <si>
    <t xml:space="preserve"> 1Р2G-16</t>
  </si>
  <si>
    <t xml:space="preserve"> 1Р2G-18</t>
  </si>
  <si>
    <t>1Р6G-7</t>
  </si>
  <si>
    <t>1Р6G-8</t>
  </si>
  <si>
    <t xml:space="preserve">ЖК2-02,02Б </t>
  </si>
  <si>
    <t xml:space="preserve">ЖК2-03,02Б </t>
  </si>
  <si>
    <t xml:space="preserve">ЖК2-04,02Б </t>
  </si>
  <si>
    <t xml:space="preserve">ЖК2-06,02Б </t>
  </si>
  <si>
    <t xml:space="preserve">ЖК2-07,02Б </t>
  </si>
  <si>
    <t xml:space="preserve">ЖК2-08,02Б </t>
  </si>
  <si>
    <t xml:space="preserve">ЖК2-10,02Б </t>
  </si>
  <si>
    <t xml:space="preserve">ЖК2-12,02Б </t>
  </si>
  <si>
    <t xml:space="preserve">ЖК2-14,02Б </t>
  </si>
  <si>
    <t xml:space="preserve">ЖК2-16,02Б </t>
  </si>
  <si>
    <t xml:space="preserve">ЖК2-18,02Б </t>
  </si>
  <si>
    <t xml:space="preserve">ЖК2-20,02Б </t>
  </si>
  <si>
    <t xml:space="preserve">ЖК2-02,02Ж </t>
  </si>
  <si>
    <t xml:space="preserve">ЖК2-03,02Ж </t>
  </si>
  <si>
    <t xml:space="preserve">ЖК2-04,02Ж </t>
  </si>
  <si>
    <t xml:space="preserve">ЖК2-06,02Ж </t>
  </si>
  <si>
    <t xml:space="preserve">ЖК2-07,02Ж </t>
  </si>
  <si>
    <t xml:space="preserve">ЖК2-08,02Ж </t>
  </si>
  <si>
    <t xml:space="preserve">ЖК2-10,02Ж </t>
  </si>
  <si>
    <t xml:space="preserve">ЖК2-12,02Ж </t>
  </si>
  <si>
    <t xml:space="preserve">ЖК2-14,02Ж </t>
  </si>
  <si>
    <t xml:space="preserve">ЖК2-16,02Ж </t>
  </si>
  <si>
    <t xml:space="preserve">ЖК2-18,02Ж </t>
  </si>
  <si>
    <t>Кисть Roubloff колонок/ плоская 2/ ручка длинная пропит. лаком/ белая обойма</t>
  </si>
  <si>
    <t>Кисть Roubloff колонок/ плоская 3/ ручка длинная пропит. лаком/ белая обойма</t>
  </si>
  <si>
    <t>Кисть Roubloff колонок/ плоская 4/ ручка длинная пропит. лаком/ белая обойма</t>
  </si>
  <si>
    <t>Кисть Roubloff колонок/ плоская 6/ ручка длинная пропит. лаком/ белая обойма</t>
  </si>
  <si>
    <t>Кисть Roubloff колонок/ плоская 7/ ручка длинная пропит. лаком/ белая обойма</t>
  </si>
  <si>
    <t>Кисть Roubloff колонок/ плоская 8/ ручка длинная пропит. лаком/ белая обойма</t>
  </si>
  <si>
    <t>Кисть Roubloff колонок/ плоская 10/ ручка длинная пропит. лаком/ белая обойма</t>
  </si>
  <si>
    <t>Кисть Roubloff колонок/ плоская 12/ ручка длинная пропит. лаком/ белая обойма</t>
  </si>
  <si>
    <t>Кисть Roubloff колонок/ плоская 14/ ручка длинная пропит. лаком/ белая обойма</t>
  </si>
  <si>
    <t>Кисть Roubloff колонок/ плоская 16/ ручка длинная пропит. лаком/ белая обойма</t>
  </si>
  <si>
    <t>Кисть Roubloff колонок/ плоская 18/ ручка длинная пропит. лаком/ белая обойма</t>
  </si>
  <si>
    <t>Кисть Roubloff колонок/ плоская 20/ ручка длинная пропит. лаком/ белая обойма</t>
  </si>
  <si>
    <t>1022-2</t>
  </si>
  <si>
    <t>1022-3</t>
  </si>
  <si>
    <t>1022-4</t>
  </si>
  <si>
    <t>1022-6</t>
  </si>
  <si>
    <t>1022-7</t>
  </si>
  <si>
    <t>1022-8</t>
  </si>
  <si>
    <t>1122-2</t>
  </si>
  <si>
    <t>1122-3</t>
  </si>
  <si>
    <t>1122-4</t>
  </si>
  <si>
    <t>1122-6</t>
  </si>
  <si>
    <t>1122-7</t>
  </si>
  <si>
    <t>1122-8</t>
  </si>
  <si>
    <t xml:space="preserve"> 1022-10</t>
  </si>
  <si>
    <t xml:space="preserve"> 1022-12</t>
  </si>
  <si>
    <t xml:space="preserve"> 1022-14</t>
  </si>
  <si>
    <t xml:space="preserve"> 1022-16</t>
  </si>
  <si>
    <t xml:space="preserve"> 1022-18</t>
  </si>
  <si>
    <t xml:space="preserve"> 1022-20</t>
  </si>
  <si>
    <t>Кисть Roubloff колонок/ плоская 2/ ручка длинная пропит. лаком/ желтая обойма</t>
  </si>
  <si>
    <t>Кисть Roubloff колонок/ плоская 3/ ручка длинная пропит. лаком/ желтая обойма</t>
  </si>
  <si>
    <t>Кисть Roubloff колонок/ плоская 4/ ручка длинная пропит. лаком/ желтая обойма</t>
  </si>
  <si>
    <t>Кисть Roubloff колонок/ плоская 6/ ручка длинная пропит. лаком/ желтая обойма</t>
  </si>
  <si>
    <t>Кисть Roubloff колонок/ плоская 7/ ручка длинная пропит. лаком/ желтая обойма</t>
  </si>
  <si>
    <t>Кисть Roubloff колонок/ плоская 8/ ручка длинная пропит. лаком/ желтая обойма</t>
  </si>
  <si>
    <t>Кисть Roubloff колонок/ плоская 10/ ручка длинная пропит. лаком/ желтая обойма</t>
  </si>
  <si>
    <t>Кисть Roubloff колонок/ плоская 12/ ручка длинная пропит. лаком/ желтая обойма</t>
  </si>
  <si>
    <t>Кисть Roubloff колонок/ плоская 14/ ручка длинная пропит. лаком/ желтая обойма</t>
  </si>
  <si>
    <t>Кисть Roubloff колонок/ плоская 16/ ручка длинная пропит. лаком/ желтая обойма</t>
  </si>
  <si>
    <t>Кисть Roubloff колонок/ плоская 18/ ручка длинная пропит. лаком/ желтая обойма</t>
  </si>
  <si>
    <t xml:space="preserve"> 1122-10</t>
  </si>
  <si>
    <t xml:space="preserve"> 1122-12</t>
  </si>
  <si>
    <t xml:space="preserve"> 1122-14</t>
  </si>
  <si>
    <t xml:space="preserve"> 1122-16</t>
  </si>
  <si>
    <t xml:space="preserve"> 1122-18</t>
  </si>
  <si>
    <t xml:space="preserve"> 1Р6G-10</t>
  </si>
  <si>
    <t xml:space="preserve"> 1Р6G-12</t>
  </si>
  <si>
    <t xml:space="preserve"> 1Р6G-14</t>
  </si>
  <si>
    <t>1Р1G [3]</t>
  </si>
  <si>
    <t>1Р2G [3]</t>
  </si>
  <si>
    <t>1Р3G [3]</t>
  </si>
  <si>
    <t>1Р6G [3]</t>
  </si>
  <si>
    <t>1022 [1]</t>
  </si>
  <si>
    <t>НАБОР..№31</t>
  </si>
  <si>
    <t>Аквагрим</t>
  </si>
  <si>
    <t>Набор кистей для аквагрима</t>
  </si>
  <si>
    <t>НАБОР НД №  7</t>
  </si>
  <si>
    <t>Набор Roubloff "Аквагрим" 3 кисти вишневая синтетика 3, 10, 14/ ручка коротк. триколор/ белая обойма</t>
  </si>
  <si>
    <t>НАБОР НД №  8</t>
  </si>
  <si>
    <t>Кисть Roubloff синтетика имитация колонка/ веерная 2/ ручка фигурная бордовая</t>
  </si>
  <si>
    <t>Ж01-02,0RB</t>
  </si>
  <si>
    <t>Кисть Roubloff синтетика имитация колонка/ веерная 6/ ручка фигурная бордовая</t>
  </si>
  <si>
    <t>Ж01-06,0RB</t>
  </si>
  <si>
    <t>Кисть Roubloff синтетика имитация колонка/ рельеф 4/ ручка фигурная бордовая</t>
  </si>
  <si>
    <t>Ж02-04,0RB</t>
  </si>
  <si>
    <t>Кисть Roubloff синтетика имитация колонка/ рельеф 8/ ручка фигурная бордовая</t>
  </si>
  <si>
    <t>Ж02-08,0RB</t>
  </si>
  <si>
    <t>Кисть Roubloff синтетика имитация колонка/ рельеф 10/ ручка фигурная бордовая</t>
  </si>
  <si>
    <t>Ж02-10,0RB</t>
  </si>
  <si>
    <t>Кисть Roubloff синтетика имитация колонка/ рельеф 13/ ручка фигурная бордовая</t>
  </si>
  <si>
    <t>Ж02-13,0RB</t>
  </si>
  <si>
    <t>Кисть Roubloff синтетика имитация колонка/ лепесток 3/ ручка фигурная бордовая</t>
  </si>
  <si>
    <t>Ж03-03,0RB</t>
  </si>
  <si>
    <t>Кисть Roubloff синтетика имитация колонка/ лепесток 5/ ручка фигурная бордовая</t>
  </si>
  <si>
    <t>Ж03-05,0RB</t>
  </si>
  <si>
    <t>Кисть Roubloff синтетика имитация колонка/ лепесток 7/ ручка фигурная бордовая</t>
  </si>
  <si>
    <t>Ж03-07,0RB</t>
  </si>
  <si>
    <t>Кисть Roubloff синтетика имитация колонка/ лепесток 8/ ручка фигурная бордовая</t>
  </si>
  <si>
    <t>Ж03-08,0RB</t>
  </si>
  <si>
    <t>Кисть Roubloff синтетика имитация колонка/ трафаретная 3/ ручка фигурная бордовая</t>
  </si>
  <si>
    <t>Ж04-03,0RB</t>
  </si>
  <si>
    <t>Кисть Roubloff синтетика имитация колонка/ трафаретная 5/ ручка фигурная бордовая</t>
  </si>
  <si>
    <t>Ж04-05,0RB</t>
  </si>
  <si>
    <t>Кисть Roubloff синтетика имитация колонка/ трафаретная 7/ ручка фигурная бордовая</t>
  </si>
  <si>
    <t>Ж04-07,0RB</t>
  </si>
  <si>
    <t>Кисть Roubloff синтетика имитация колонка/ трафаретная 9/ ручка фигурная бордовая</t>
  </si>
  <si>
    <t>Ж04-09,0RB</t>
  </si>
  <si>
    <t>Кисть Roubloff синтетика имитация колонка/ наклонная 5/ ручка фигурная бордовая</t>
  </si>
  <si>
    <t>Ж05-05,0RB</t>
  </si>
  <si>
    <t>Кисть Roubloff синтетика имитация колонка/ наклонная 7/ ручка фигурная бордовая</t>
  </si>
  <si>
    <t>Ж05-07,0RB</t>
  </si>
  <si>
    <t>Кисть Roubloff синтетика имитация колонка/ наклонная 8/ ручка фигурная бордовая</t>
  </si>
  <si>
    <t>Ж05-08,0RB</t>
  </si>
  <si>
    <t>Кисть Roubloff синтетика имитация колонка/ наклонная 10/ ручка фигурная бордовая</t>
  </si>
  <si>
    <t>Ж05-10,0RB</t>
  </si>
  <si>
    <t>Кисть Roubloff синтетика имитация колонка/ наклонная 13/ ручка фигурная бордовая</t>
  </si>
  <si>
    <t>Ж05-13,0RB</t>
  </si>
  <si>
    <t>Кисть Roubloff синтетика имитация колонка/ овальная 4/ ручка фигурная бордовая</t>
  </si>
  <si>
    <t>Ж06-04,0RB</t>
  </si>
  <si>
    <t>Кисть Roubloff синтетика имитация колонка/ овальная 7/ ручка фигурная бордовая</t>
  </si>
  <si>
    <t>Ж06-07,0RB</t>
  </si>
  <si>
    <t>Кисть Roubloff синтетика имитация колонка/ овальная 8/ ручка фигурная бордовая</t>
  </si>
  <si>
    <t>Ж06-08,0RB</t>
  </si>
  <si>
    <t>Кисть Roubloff синтетика имитация колонка/ овальная 10/ ручка фигурная бордовая</t>
  </si>
  <si>
    <t>Ж06-10,0RB</t>
  </si>
  <si>
    <t>Кисть Roubloff синтетика имитация колонка/ овальная 13/ ручка фигурная бордовая</t>
  </si>
  <si>
    <t>Ж06-13,0RB</t>
  </si>
  <si>
    <t>Кисть Roubloff синтетика имитация колонка/ гребешок 8/ ручка фигурная бордовая</t>
  </si>
  <si>
    <t>Ж07-08,0RB</t>
  </si>
  <si>
    <t>Кисть Roubloff синтетика имитация колонка/ гребешок 10/ ручка фигурная бордовая</t>
  </si>
  <si>
    <t>Ж07-10,0RB</t>
  </si>
  <si>
    <t>Кисть Roubloff синтетика имитация колонка/ гребешок 15/ ручка фигурная бордовая</t>
  </si>
  <si>
    <t>Ж07-15,0RB</t>
  </si>
  <si>
    <t>Кисть Roubloff синтетика имитация колонка/ гребешок 18/ ручка фигурная бордовая</t>
  </si>
  <si>
    <t>Ж07-18,0RB</t>
  </si>
  <si>
    <t>Кисть Roubloff синтетика имитация колонка/ контурная 2,5/ ручка фигурная бордовая</t>
  </si>
  <si>
    <t>Ж08-02,5RB</t>
  </si>
  <si>
    <t>Кисть Roubloff синтетика имитация колонка/ контурная 3/ ручка фигурная бордовая</t>
  </si>
  <si>
    <t>Ж08-03,0RB</t>
  </si>
  <si>
    <t>Кисть Roubloff синтетика имитация колонка/ контурная 5/ ручка фигурная бордовая</t>
  </si>
  <si>
    <t>Ж08-05,0RB</t>
  </si>
  <si>
    <t>Кисть Roubloff синтетика имитация колонка/ контурная 7/ ручка фигурная бордовая</t>
  </si>
  <si>
    <t>Ж08-07,0RB</t>
  </si>
  <si>
    <t>Кисть Roubloff синтетика имитация колонка/ контурная 8/ ручка фигурная бордовая</t>
  </si>
  <si>
    <t>Ж08-08,0RB</t>
  </si>
  <si>
    <t>Кисть Roubloff синтетика имитация колонка/ контурная 10/ ручка фигурная бордовая</t>
  </si>
  <si>
    <t>Ж08-10,0RB</t>
  </si>
  <si>
    <t>Кисть Roubloff синтетика имитация колонка/ контурная 13/ ручка фигурная бордовая</t>
  </si>
  <si>
    <t>Ж08-13,0RB</t>
  </si>
  <si>
    <t>Кисть Roubloff синтетика имитация колонка/ контурная 15/ ручка фигурная бордовая</t>
  </si>
  <si>
    <t>Ж08-15,0RB</t>
  </si>
  <si>
    <t>Кисть Roubloff синтетика имитация колонка/ контурная 18/ ручка фигурная бордовая</t>
  </si>
  <si>
    <t>Ж08-18,0RB</t>
  </si>
  <si>
    <t>Кисть Roubloff синтетика имитация колонка/ контурная 20/ ручка фигурная бордовая</t>
  </si>
  <si>
    <t>Ж08-20,0RB</t>
  </si>
  <si>
    <t>Кисть Roubloff синтетика имитация колонка/ контурная 26/ ручка фигурная бордовая</t>
  </si>
  <si>
    <t>Ж08-26,0RB</t>
  </si>
  <si>
    <t>Кисть Roubloff синтетика имитация колонка/ оленье копытце 5/ ручка фигурная бордовая</t>
  </si>
  <si>
    <t>Ж09-05,0RB</t>
  </si>
  <si>
    <t>Кисть Roubloff синтетика имитация колонка/ оленье копытце 9/ ручка фигурная бордовая</t>
  </si>
  <si>
    <t>Ж09-09,0RB</t>
  </si>
  <si>
    <t>Кисть Roubloff синтетика имитация колонка/ лайнер 0/ ручка фигурная бордовая</t>
  </si>
  <si>
    <t>Ж10-00,8RB</t>
  </si>
  <si>
    <t>Кисть Roubloff синтетика имитация колонка/ лайнер 1/ ручка фигурная бордовая</t>
  </si>
  <si>
    <t>Ж10-01,0RB</t>
  </si>
  <si>
    <t>Кисть Roubloff синтетика имитация колонка/ длинный лайнер 0/ ручка фигурная бордовая</t>
  </si>
  <si>
    <t>Ж10-А0,8RB</t>
  </si>
  <si>
    <t>Кисть Roubloff синтетика имитация колонка/ длинный лайнер 1/ ручка фигурная бордовая</t>
  </si>
  <si>
    <t>Ж10-А1,0RB</t>
  </si>
  <si>
    <t>Кисть Roubloff синтетика имитация колонка/ ступенька 10/ ручка фигурная бордовая</t>
  </si>
  <si>
    <t>Ж11-10,0RB</t>
  </si>
  <si>
    <t>Кисть Roubloff синтетика имитация колонка/ трезубец 7/ ручка фигурная бордовая</t>
  </si>
  <si>
    <t>Ж12-07,0RB</t>
  </si>
  <si>
    <t>Кисть Roubloff синтетика имитация колонка/ трезубец 10/ ручка фигурная бордовая</t>
  </si>
  <si>
    <t>Ж12-10,0RB</t>
  </si>
  <si>
    <t>Кисть Roubloff синтетика имитация колонка/ трезубец 13/ ручка фигурная бордовая</t>
  </si>
  <si>
    <t>Ж12-13,0RB</t>
  </si>
  <si>
    <t>Кисть Roubloff синтетика имитация колонка/ овальная фигурная 8/ ручка фигурная бордовая</t>
  </si>
  <si>
    <t>Ж13-08,0RB</t>
  </si>
  <si>
    <t>Кисть Roubloff синтетика имитация колонка/ овальная фигурная 10/ ручка фигурная бордовая</t>
  </si>
  <si>
    <t>Ж13-10,0RB</t>
  </si>
  <si>
    <t>Кисть Roubloff синтетика имитация колонка/ овальная фигурная 13/ ручка фигурная бордовая</t>
  </si>
  <si>
    <t>Ж13-13,0RB</t>
  </si>
  <si>
    <t>Кисть Roubloff синтетика имитация колонка/ ласточкин хвост 4/ ручка фигурная бордовая</t>
  </si>
  <si>
    <t>Ж14-04,0RB</t>
  </si>
  <si>
    <t>Кисть Roubloff синтетика имитация колонка/ ласточкин хвост 7/ ручка фигурная бордовая</t>
  </si>
  <si>
    <t>Ж14-07,0RB</t>
  </si>
  <si>
    <t>Кисть Roubloff синтетика имитация колонка/ ласточкин хвост 10/ ручка фигурная бордовая</t>
  </si>
  <si>
    <t>Ж14-10,0RB</t>
  </si>
  <si>
    <t>Кисть Roubloff синтетика имитация колонка/ ласточкин хвост 13/ ручка фигурная бордовая</t>
  </si>
  <si>
    <t>Ж14-13,0RB</t>
  </si>
  <si>
    <t>Ж15-04,0RB</t>
  </si>
  <si>
    <t>Ж15-08,0RB</t>
  </si>
  <si>
    <t>Ж15-10,0RB</t>
  </si>
  <si>
    <t>Ж15-15,0RB</t>
  </si>
  <si>
    <t>Ж15-19,0RB</t>
  </si>
  <si>
    <t>Кисть Roubloff синтетика имитация колонка/ шотландка наклонная 7/ ручка фигурная бордовая</t>
  </si>
  <si>
    <t>Ж16-07,0RB</t>
  </si>
  <si>
    <t>Кисть Roubloff синтетика имитация колонка/ шотландка наклонная 8/ ручка фигурная бордовая</t>
  </si>
  <si>
    <t>Ж16-08,0RB</t>
  </si>
  <si>
    <t>Кисть Roubloff синтетика имитация колонка/ шотландка наклонная 10/ ручка фигурная бордовая</t>
  </si>
  <si>
    <t>Ж16-10,0RB</t>
  </si>
  <si>
    <t>Кисть Roubloff синтетика имитация колонка/ шотландка наклонная 13/ ручка фигурная бордовая</t>
  </si>
  <si>
    <t>Ж16-13,0RB</t>
  </si>
  <si>
    <t>Кисть Roubloff синтетика имитация колонка/ плоская 3/ ручка фигурная бордовая</t>
  </si>
  <si>
    <t>Ж17-03,0RB</t>
  </si>
  <si>
    <t>Кисть Roubloff синтетика имитация колонка/ плоская 7/ ручка фигурная бордовая</t>
  </si>
  <si>
    <t>Ж17-07,0RB</t>
  </si>
  <si>
    <t>Кисть Roubloff синтетика имитация колонка/ плоская 8/ ручка фигурная бордовая</t>
  </si>
  <si>
    <t>Ж17-08,0RB</t>
  </si>
  <si>
    <t>Кисть Roubloff синтетика имитация колонка/ плоская 10/ ручка фигурная бордовая</t>
  </si>
  <si>
    <t>Ж17-10,0RB</t>
  </si>
  <si>
    <t>Кисть Roubloff синтетика имитация колонка/ плоская 13/ ручка фигурная бордовая</t>
  </si>
  <si>
    <t>Ж17-13,0RB</t>
  </si>
  <si>
    <t>Кисть Roubloff синтетика имитация колонка/ плоская 15/ ручка фигурная бордовая</t>
  </si>
  <si>
    <t>Ж17-15,0RB</t>
  </si>
  <si>
    <t>Кисть Roubloff синтетика имитация колонка/ шотландка 8/ ручка фигурная бордовая</t>
  </si>
  <si>
    <t>Ж18-08,0RB</t>
  </si>
  <si>
    <t>Кисть Roubloff синтетика имитация колонка/ шотландка 10/ ручка фигурная бордовая</t>
  </si>
  <si>
    <t>Ж18-10,0RB</t>
  </si>
  <si>
    <t>Кисть Roubloff синтетика имитация колонка/ шотландка 13/ ручка фигурная бордовая</t>
  </si>
  <si>
    <t>Ж18-13,0RB</t>
  </si>
  <si>
    <t>Кисть Roubloff синтетика имитация колонка/ шотландка 15/ ручка фигурная бордовая</t>
  </si>
  <si>
    <t>Ж18-15,0RB</t>
  </si>
  <si>
    <t>Кисть Roubloff синтетика имитация колонка/ трафаретная полая 9/ ручка фигурная бордовая</t>
  </si>
  <si>
    <t>Ж19-09,0RB</t>
  </si>
  <si>
    <t>Кисть Roubloff синтетика имитация колонка/ трафаретная полая 13/ ручка фигурная бордовая</t>
  </si>
  <si>
    <t>Ж19-13,0RB</t>
  </si>
  <si>
    <t>Кисть Roubloff синтетика имитация колонка/ ступенчатая 8/ ручка фигурная бордовая</t>
  </si>
  <si>
    <t>Ж20-08,0RB</t>
  </si>
  <si>
    <t>Кисть Roubloff синтетика имитация колонка/ ступенчатая 10/ ручка фигурная бордовая</t>
  </si>
  <si>
    <t>Ж20-10,0RB</t>
  </si>
  <si>
    <t>Кисть Roubloff синтетика имитация колонка/ ступенчатая 12/ ручка фигурная бордовая</t>
  </si>
  <si>
    <t>Ж20-12,0RB</t>
  </si>
  <si>
    <t>Кисть Roubloff синтетика имитация колонка/ рельеф горизонтальная 8/ ручка фигурная бордовая</t>
  </si>
  <si>
    <t>Ж21-08,0RB</t>
  </si>
  <si>
    <t>Кисть Roubloff синтетика имитация колонка/ рельеф горизонтальная 10/ ручка фигурная бордовая</t>
  </si>
  <si>
    <t>Ж21-10,0RB</t>
  </si>
  <si>
    <t>Кисть Roubloff синтетика имитация колонка/ рельеф горизонтальная 12/ ручка фигурная бордовая</t>
  </si>
  <si>
    <t>Ж21-12,0RB</t>
  </si>
  <si>
    <t>Кисть Roubloff синтетика имитация колонка/ двузубец 6/ ручка фигурная бордовая</t>
  </si>
  <si>
    <t>Ж22-06,0RB</t>
  </si>
  <si>
    <t>Кисть Roubloff синтетика имитация колонка/ двузубец 8/ ручка фигурная бордовая</t>
  </si>
  <si>
    <t>Ж22-08,0RB</t>
  </si>
  <si>
    <t>Кисть Roubloff синтетика имитация колонка/ двузубец 10/ ручка фигурная бордовая</t>
  </si>
  <si>
    <t>Ж22-10,0RB</t>
  </si>
  <si>
    <t>Кисть Roubloff синтетика имитация колонка/ двузубец 13/ ручка фигурная бордовая</t>
  </si>
  <si>
    <t>Ж22-13,0RB</t>
  </si>
  <si>
    <t>Набор Roubloff "Базовый" (8 кистей в еврослоте)</t>
  </si>
  <si>
    <t>БАЗОВЫЙ</t>
  </si>
  <si>
    <t>Набор Roubloff "Популярный" (8 кистей в еврослоте)</t>
  </si>
  <si>
    <t>ПОПУЛЯРНЫЙ</t>
  </si>
  <si>
    <t>Серия</t>
  </si>
  <si>
    <t>01RB</t>
  </si>
  <si>
    <t>02RB</t>
  </si>
  <si>
    <t>03RB</t>
  </si>
  <si>
    <t>04RB</t>
  </si>
  <si>
    <t>05RB</t>
  </si>
  <si>
    <t>06RB</t>
  </si>
  <si>
    <t>07RB</t>
  </si>
  <si>
    <t>08RB</t>
  </si>
  <si>
    <t>09RB</t>
  </si>
  <si>
    <t>10RB</t>
  </si>
  <si>
    <t>10АRB</t>
  </si>
  <si>
    <t>11RB</t>
  </si>
  <si>
    <t>12RB</t>
  </si>
  <si>
    <t>13RB</t>
  </si>
  <si>
    <t>14RB</t>
  </si>
  <si>
    <t>15RB</t>
  </si>
  <si>
    <t>16RB</t>
  </si>
  <si>
    <t>17RB</t>
  </si>
  <si>
    <t>18RB</t>
  </si>
  <si>
    <t>19RB</t>
  </si>
  <si>
    <t>20RB</t>
  </si>
  <si>
    <t>21RB</t>
  </si>
  <si>
    <t>22RB</t>
  </si>
  <si>
    <t xml:space="preserve">Наименование </t>
  </si>
  <si>
    <t>Дисплей настольный 28 ячеек из оргстекла с ценниками</t>
  </si>
  <si>
    <t>S-P001</t>
  </si>
  <si>
    <t>Настольная подставка для кистей  25 ячеек</t>
  </si>
  <si>
    <t>S-0007</t>
  </si>
  <si>
    <t>S-0035</t>
  </si>
  <si>
    <t>S-0045</t>
  </si>
  <si>
    <t>Коврик силиконовый "Палитра" для мытья кистей</t>
  </si>
  <si>
    <t>Планшетка "Палитра"</t>
  </si>
  <si>
    <t>5F25С [0]</t>
  </si>
  <si>
    <t>ЖFФ-20,05СБ</t>
  </si>
  <si>
    <t>ЖFФ-25,05СБ</t>
  </si>
  <si>
    <t>ЖFФ-30,05СБ</t>
  </si>
  <si>
    <t>ЖFФ-35,05СБ</t>
  </si>
  <si>
    <t>ЖFФ-50,05СБ</t>
  </si>
  <si>
    <t>5F25C-20</t>
  </si>
  <si>
    <t>5F25C-25</t>
  </si>
  <si>
    <t>5F25C-30</t>
  </si>
  <si>
    <t>5F25C-35</t>
  </si>
  <si>
    <t>1122 [1]</t>
  </si>
  <si>
    <t>5F25C-50</t>
  </si>
  <si>
    <t>Флейц Roubloff синтетика имитация белки/ плоский 20/ ручка круглая дерев. черная матовая/ белая обойма</t>
  </si>
  <si>
    <t>Флейц Roubloff синтетика имитация белки/ плоский 25/ ручка круглая дерев. черная матовая/ белая обойма</t>
  </si>
  <si>
    <t>Флейц Roubloff синтетика имитация белки/ плоский 30/ ручка круглая дерев. черная матовая/ белая обойма</t>
  </si>
  <si>
    <t>Флейц Roubloff синтетика имитация белки/ плоский 35/ ручка круглая дерев. черная матовая/ белая обойма</t>
  </si>
  <si>
    <t>Флейц Roubloff синтетика имитация белки/ плоский 50/ ручка круглая дерев. черная матовая/ белая обойма</t>
  </si>
  <si>
    <t>Флейц Roubloff синтетика имитация мангуста / плоский 20/ ручка круглая дерев. пестрая/ белая обойма</t>
  </si>
  <si>
    <t>Флейц Roubloff синтетика имитация мангуста / плоский 25/ ручка круглая дерев. пестрая/ белая обойма</t>
  </si>
  <si>
    <t>Флейц Roubloff синтетика имитация мангуста / плоский 30/ ручка круглая дерев. пестрая/ белая обойма</t>
  </si>
  <si>
    <t>Флейц Roubloff синтетика имитация мангуста / плоский 35/ ручка круглая дерев. пестрая/ белая обойма</t>
  </si>
  <si>
    <t>Флейц Roubloff синтетика имитация мангуста / плоский 50/ ручка круглая дерев. пестрая/ белая обойма</t>
  </si>
  <si>
    <t>5Т24С-20</t>
  </si>
  <si>
    <t>5Т24С-25</t>
  </si>
  <si>
    <t>5Т24С-30</t>
  </si>
  <si>
    <t>5Т24С-35</t>
  </si>
  <si>
    <t>5Т24С-50</t>
  </si>
  <si>
    <t>5Т24С [1]</t>
  </si>
  <si>
    <t>Кисть Roubloff Blur/ белая и вишневая синтетика/ веерная двойная выставка 10/ ручка удлинённая черная матовая/ белая обойма</t>
  </si>
  <si>
    <t>Кисть Roubloff Blur/ белая и вишневая синтетика/ веерная двойная выставка  5/ ручка удлинённая черная матовая/ белая обойма</t>
  </si>
  <si>
    <t>ЖWCr7-10,08Б</t>
  </si>
  <si>
    <t>ЖWCr7-05,08Б</t>
  </si>
  <si>
    <t>Blur</t>
  </si>
  <si>
    <t>Blur - 5</t>
  </si>
  <si>
    <t xml:space="preserve"> Blur - 10</t>
  </si>
  <si>
    <r>
      <rPr>
        <b/>
        <sz val="10"/>
        <rFont val="Arial"/>
        <family val="2"/>
        <charset val="204"/>
      </rPr>
      <t>Набор складных кистей "Дорожный"</t>
    </r>
    <r>
      <rPr>
        <sz val="11"/>
        <color theme="1"/>
        <rFont val="Calibri"/>
        <family val="2"/>
        <charset val="204"/>
        <scheme val="minor"/>
      </rPr>
      <t xml:space="preserve">
</t>
    </r>
  </si>
  <si>
    <t xml:space="preserve">Набор Roubloff  "Дорожный" 4 кисти + флейц/ микс/ складная ручка/ </t>
  </si>
  <si>
    <t>Дорожный</t>
  </si>
  <si>
    <t>НАБОР  №  32</t>
  </si>
  <si>
    <t>РРЦ</t>
  </si>
  <si>
    <t>Кисть Roubloff соболь/ риггер 2/ ручка скошенная пропит.лаком/ пластиковая обойма</t>
  </si>
  <si>
    <t>5T64С [1]</t>
  </si>
  <si>
    <t>5T64С-25</t>
  </si>
  <si>
    <t>5T64С-35</t>
  </si>
  <si>
    <t>5T64С-50</t>
  </si>
  <si>
    <t>ЖТФ6-25,04СБ</t>
  </si>
  <si>
    <t>ЖТФ6-35,04СБ</t>
  </si>
  <si>
    <t>ЖТФ6-50,04СБ</t>
  </si>
  <si>
    <t>Общая сумма</t>
  </si>
  <si>
    <t>кол-во</t>
  </si>
  <si>
    <t>Премиум</t>
  </si>
  <si>
    <t>Классик</t>
  </si>
  <si>
    <t>Кисть Roubloff рыжая мягкая синтетика/ круглая 00/ ручка коротк. пропит. лаком/ белая обойма</t>
  </si>
  <si>
    <t>Кисть Roubloff рыжая мягкая синтетика/ круглая 0/ ручка коротк. пропит. лаком/ белая обойма</t>
  </si>
  <si>
    <t>Кисть Roubloff рыжая мягкая синтетика/ круглая 1/ ручка коротк. пропит. лаком/ белая обойма</t>
  </si>
  <si>
    <t>Кисть Roubloff рыжая мягкая синтетика/ круглая 2/ ручка коротк. пропит. лаком/ белая обойма</t>
  </si>
  <si>
    <t>Кисть Roubloff рыжая мягкая синтетика/ круглая 2,5/ ручка коротк. пропит. лаком/ белая обойма</t>
  </si>
  <si>
    <t>Кисть Roubloff рыжая мягкая синтетика/ круглая 3/ ручка коротк. пропит. лаком/ белая обойма</t>
  </si>
  <si>
    <t>Кисть Roubloff рыжая мягкая синтетика/ круглая 4/ ручка коротк. пропит. лаком/ белая обойма</t>
  </si>
  <si>
    <t>Кисть Roubloff рыжая мягкая синтетика/ круглая 5/ ручка коротк. пропит. лаком/ белая обойма</t>
  </si>
  <si>
    <t>Кисть Roubloff рыжая мягкая синтетика/ круглая 6/ ручка коротк. пропит. лаком/ белая обойма</t>
  </si>
  <si>
    <t>Кисть Roubloff рыжая мягкая синтетика/ круглая 7/ ручка коротк. пропит. лаком/ белая обойма</t>
  </si>
  <si>
    <t>Кисть Roubloff рыжая мягкая синтетика/ круглая 8/ ручка коротк. пропит. лаком/ белая обойма</t>
  </si>
  <si>
    <t>Кисть Roubloff рыжая мягкая синтетика/ круглая 9/ ручка коротк. пропит. лаком/ белая обойма</t>
  </si>
  <si>
    <t>Кисть Roubloff рыжая мягкая синтетика/ круглая 10/ ручка коротк. пропит. лаком/ белая обойма</t>
  </si>
  <si>
    <t>Кисть Roubloff рыжая мягкая синтетика/ круглая 00/ ручка длинная пропит. лаком/ белая обойма</t>
  </si>
  <si>
    <t>Кисть Roubloff рыжая мягкая синтетика/ круглая 0/ ручка длинная пропит. лаком/ белая обойма</t>
  </si>
  <si>
    <t>Кисть Roubloff рыжая мягкая синтетика/ круглая 1/ ручка длинная пропит. лаком/ белая обойма</t>
  </si>
  <si>
    <t>Кисть Roubloff рыжая мягкая синтетика/ круглая 2/ ручка длинная пропит. лаком/ белая обойма</t>
  </si>
  <si>
    <t>Кисть Roubloff рыжая мягкая синтетика/ круглая 2,5/ ручка длинная пропит. лаком/ белая обойма</t>
  </si>
  <si>
    <t>Кисть Roubloff рыжая мягкая синтетика/ круглая 3/ ручка длинная пропит. лаком/ белая обойма</t>
  </si>
  <si>
    <t>Кисть Roubloff рыжая мягкая синтетика/ круглая 4/ ручка длинная пропит. лаком/ белая обойма</t>
  </si>
  <si>
    <t>Кисть Roubloff рыжая мягкая синтетика/ круглая 5/ ручка длинная пропит. лаком/ белая обойма</t>
  </si>
  <si>
    <t>Кисть Roubloff рыжая мягкая синтетика/ круглая 6/ ручка длинная пропит. лаком/ белая обойма</t>
  </si>
  <si>
    <t>Кисть Roubloff рыжая мягкая синтетика/ круглая 7/ ручка длинная пропит. лаком/ белая обойма</t>
  </si>
  <si>
    <t>Кисть Roubloff рыжая мягкая синтетика/ круглая 8/ ручка длинная пропит. лаком/ белая обойма</t>
  </si>
  <si>
    <t>Кисть Roubloff рыжая мягкая синтетика/ круглая 9/ ручка длинная пропит. лаком/ белая обойма</t>
  </si>
  <si>
    <t>Кисть Roubloff рыжая мягкая синтетика/ круглая 10/ ручка длинная пропит. лаком/ белая обойма</t>
  </si>
  <si>
    <t>Кисть Roubloff рыжая мягкая синтетика/ плоская 2/ ручка длинная пропит. лаком/ белая обойма</t>
  </si>
  <si>
    <t>Кисть Roubloff рыжая мягкая синтетика/ плоская 3/ ручка длинная пропит. лаком/ белая обойма</t>
  </si>
  <si>
    <t>Кисть Roubloff рыжая мягкая синтетика/ плоская 4/ ручка длинная пропит. лаком/ белая обойма</t>
  </si>
  <si>
    <t>Кисть Roubloff рыжая мягкая синтетика/ плоская 6/ ручка длинная пропит. лаком/ белая обойма</t>
  </si>
  <si>
    <t>Кисть Roubloff рыжая мягкая синтетика/ плоская 7/ ручка длинная пропит. лаком/ белая обойма</t>
  </si>
  <si>
    <t>Кисть Roubloff рыжая мягкая синтетика/ плоская 8/ ручка длинная пропит. лаком/ белая обойма</t>
  </si>
  <si>
    <t>Кисть Roubloff рыжая мягкая синтетика/ плоская 10/ ручка длинная пропит. лаком/ белая обойма</t>
  </si>
  <si>
    <t>Кисть Roubloff рыжая мягкая синтетика/ плоская 12/ ручка длинная пропит. лаком/ белая обойма</t>
  </si>
  <si>
    <t>Кисть Roubloff рыжая мягкая синтетика/ плоская 14/ ручка длинная пропит. лаком/ белая обойма</t>
  </si>
  <si>
    <t>Кисть Roubloff рыжая мягкая синтетика/ плоская 16/ ручка длинная пропит. лаком/ белая обойма</t>
  </si>
  <si>
    <t>Кисть Roubloff рыжая мягкая синтетика/ плоская 18/ ручка длинная пропит. лаком/ белая обойма</t>
  </si>
  <si>
    <t>Кисть Roubloff рыжая мягкая синтетика/ плоская 20/ ручка длинная пропит. лаком/ белая обойма</t>
  </si>
  <si>
    <t>Кисть Roubloff рыжая мягкая синтетика/ плоская 22/ ручка длинная пропит. лаком/ белая обойма</t>
  </si>
  <si>
    <t>Кисть Roubloff рыжая мягкая синтетика/ плоская 24/ ручка длинная пропит. лаком/ белая обойма</t>
  </si>
  <si>
    <t>Кисть Roubloff рыжая мягкая синтетика/ плоская 26/ ручка длинная пропит. лаком/ белая обойма</t>
  </si>
  <si>
    <t>Кисть Roubloff рыжая мягкая синтетика/ плоская 30/ ручка длинная пропит. лаком/ белая обойма</t>
  </si>
  <si>
    <t>Кисть Roubloff рыжая мягкая синтетика/ плоская 36/ ручка длинная пропит. лаком/ белая обойма</t>
  </si>
  <si>
    <t>Кисть Roubloff рыжая мягкая синтетика/ овальная 4/ ручка длинная пропит. лаком/ белая обойма</t>
  </si>
  <si>
    <t>Кисть Roubloff рыжая мягкая синтетика/ овальная 6/ ручка длинная пропит. лаком/ белая обойма</t>
  </si>
  <si>
    <t>Кисть Roubloff рыжая мягкая синтетика/ овальная 7/ ручка длинная пропит. лаком/ белая обойма</t>
  </si>
  <si>
    <t>Кисть Roubloff рыжая мягкая синтетика/ овальная 8/ ручка длинная пропит. лаком/ белая обойма</t>
  </si>
  <si>
    <t>Кисть Roubloff рыжая мягкая синтетика/ овальная 10/ ручка длинная пропит. лаком/ белая обойма</t>
  </si>
  <si>
    <t>Кисть Roubloff рыжая мягкая синтетика/ овальная 12/ ручка длинная пропит. лаком/ белая обойма</t>
  </si>
  <si>
    <t>Кисть Roubloff рыжая мягкая синтетика/ овальная 14/ ручка длинная пропит. лаком/ белая обойма</t>
  </si>
  <si>
    <t>Кисть Roubloff рыжая мягкая синтетика/ лайнер 0/ ручка коротк. пропит. лаком/ белая обойма</t>
  </si>
  <si>
    <t>Кисть Roubloff рыжая мягкая синтетика/ лайнер 1/ ручка коротк. пропит. лаком/ белая обойма</t>
  </si>
  <si>
    <t>Кисть Roubloff рыжая жесткая синтетика/ круглая укороченная 00/ ручка коротк. пропит. лаком/ желтая обойма</t>
  </si>
  <si>
    <t>Кисть Roubloff рыжая жесткая синтетика/ круглая укороченная 0/ ручка коротк. пропит. лаком/ желтая обойма</t>
  </si>
  <si>
    <t>Кисть Roubloff рыжая жесткая синтетика/ круглая укороченная 1/ ручка коротк. пропит. лаком/ желтая обойма</t>
  </si>
  <si>
    <t>Кисть Roubloff рыжая жесткая синтетика/ круглая укороченная 2/ ручка коротк. пропит. лаком/ желтая обойма</t>
  </si>
  <si>
    <t>Кисть Roubloff рыжая жесткая синтетика/ круглая укороченная 2,5/ ручка коротк. пропит. лаком/ желтая обойма</t>
  </si>
  <si>
    <t>Кисть Roubloff рыжая жесткая синтетика/ круглая укороченная 3/ ручка коротк. пропит. лаком/ желтая обойма</t>
  </si>
  <si>
    <t>Кисть Roubloff рыжая жесткая синтетика/ круглая укороченная 4/ ручка коротк. пропит. лаком/ желтая обойма</t>
  </si>
  <si>
    <t>Кисть Roubloff рыжая жесткая синтетика/ круглая укороченная 5/ ручка коротк. пропит. лаком/ желтая обойма</t>
  </si>
  <si>
    <t>Кисть Roubloff рыжая жесткая синтетика/ круглая укороченная 6/ ручка коротк. пропит. лаком/ желтая обойма</t>
  </si>
  <si>
    <t>Кисть Roubloff рыжая жесткая синтетика/ круглая укороченная 7/ ручка коротк. пропит. лаком/ желтая обойма</t>
  </si>
  <si>
    <t>Кисть Roubloff рыжая жесткая синтетика/ круглая укороченная 8/ ручка коротк. пропит. лаком/ желтая обойма</t>
  </si>
  <si>
    <t>Кисть Roubloff рыжая жесткая синтетика/ круглая укороченная 9/ ручка коротк. пропит. лаком/ желтая обойма</t>
  </si>
  <si>
    <t>Кисть Roubloff рыжая жесткая синтетика/ круглая укороченная 10/ ручка коротк. пропит. лаком/ желтая обойма</t>
  </si>
  <si>
    <t>Кисть Roubloff рыжая жесткая синтетика/ круглая укороченная 00/ ручка длинная пропит. лаком/ желтая обойма</t>
  </si>
  <si>
    <t>Кисть Roubloff рыжая жесткая синтетика/ круглая укороченная 0/ ручка длинная пропит. лаком/ желтая обойма</t>
  </si>
  <si>
    <t>Кисть Roubloff рыжая жесткая синтетика/ круглая укороченная 1/ ручка длинная пропит. лаком/ желтая обойма</t>
  </si>
  <si>
    <t>Кисть Roubloff рыжая жесткая синтетика/ круглая укороченная 2/ ручка длинная пропит. лаком/ желтая обойма</t>
  </si>
  <si>
    <t>Кисть Roubloff рыжая жесткая синтетика/ круглая укороченная 2,5/ ручка длинная пропит. лаком/ желтая обойма</t>
  </si>
  <si>
    <t>Кисть Roubloff рыжая жесткая синтетика/ круглая укороченная 3/ ручка длинная пропит. лаком/ желтая обойма</t>
  </si>
  <si>
    <t>Кисть Roubloff рыжая жесткая синтетика/ круглая укороченная 4/ ручка длинная пропит. лаком/ желтая обойма</t>
  </si>
  <si>
    <t>Кисть Roubloff рыжая жесткая синтетика/ круглая укороченная 5/ ручка длинная пропит. лаком/ желтая обойма</t>
  </si>
  <si>
    <t>Кисть Roubloff рыжая жесткая синтетика/ круглая укороченная 6/ ручка длинная пропит. лаком/ желтая обойма</t>
  </si>
  <si>
    <t>Кисть Roubloff рыжая жесткая синтетика/ круглая укороченная 7/ ручка длинная пропит. лаком/ желтая обойма</t>
  </si>
  <si>
    <t>Кисть Roubloff рыжая жесткая синтетика/ круглая укороченная 8/ ручка длинная пропит. лаком/ желтая обойма</t>
  </si>
  <si>
    <t>Кисть Roubloff рыжая жесткая синтетика/ круглая укороченная 9/ ручка длинная пропит. лаком/ желтая обойма</t>
  </si>
  <si>
    <t>Кисть Roubloff рыжая жесткая синтетика/ круглая укороченная 10/ ручка длинная пропит. лаком/ желтая обойма</t>
  </si>
  <si>
    <t>Кисть Roubloff рыжая жесткая синтетика/ круглая укороченная 00/ ручка коротк. фигурная черная матовая/ желтая обойма</t>
  </si>
  <si>
    <t>Кисть Roubloff рыжая жесткая синтетика/ круглая укороченная 0/ ручка коротк. фигурная черная матовая/ желтая обойма</t>
  </si>
  <si>
    <t>Кисть Roubloff рыжая жесткая синтетика/ круглая укороченная 1/ ручка коротк. фигурная черная матовая/ желтая обойма</t>
  </si>
  <si>
    <t>Кисть Roubloff рыжая жесткая синтетика/ круглая укороченная 2/ ручка коротк. фигурная черная матовая/ желтая обойма</t>
  </si>
  <si>
    <t>Кисть Roubloff рыжая жесткая синтетика/ круглая укороченная 3/ ручка коротк. фигурная черная матовая/ желтая обойма</t>
  </si>
  <si>
    <t>Кисть Roubloff рыжая жесткая синтетика/ круглая укороченная 4/ ручка коротк. фигурная черная матовая/ желтая обойма</t>
  </si>
  <si>
    <t>Кисть Roubloff рыжая жесткая синтетика/ круглая укороченная 5/ ручка коротк. фигурная черная матовая/ желтая обойма</t>
  </si>
  <si>
    <t>Кисть Roubloff рыжая жесткая синтетика/ круглая укороченная 6/ ручка коротк. фигурная черная матовая/ желтая обойма</t>
  </si>
  <si>
    <t>Кисть Roubloff рыжая жесткая синтетика/ круглая укороченная 00/ ручка коротк. черная матовая/ желтая обойма</t>
  </si>
  <si>
    <t>Кисть Roubloff рыжая жесткая синтетика/ круглая укороченная 0/ ручка коротк. черная матовая/ желтая обойма</t>
  </si>
  <si>
    <t>Кисть Roubloff рыжая жесткая синтетика/ круглая укороченная 1/ ручка коротк. черная матовая/ желтая обойма</t>
  </si>
  <si>
    <t>Кисть Roubloff рыжая жесткая синтетика/ круглая укороченная 2/ ручка коротк. черная матовая/ желтая обойма</t>
  </si>
  <si>
    <t>Кисть Roubloff рыжая жесткая синтетика/ круглая укороченная 3/ ручка коротк. черная матовая/ желтая обойма</t>
  </si>
  <si>
    <t>Кисть Roubloff рыжая жесткая синтетика/ круглая укороченная 4/ ручка коротк. черная матовая/ желтая обойма</t>
  </si>
  <si>
    <t>Кисть Roubloff рыжая жесткая синтетика/ круглая укороченная 5/ ручка коротк. черная матовая/ желтая обойма</t>
  </si>
  <si>
    <t>Кисть Roubloff рыжая жесткая синтетика/ круглая укороченная 6/ ручка коротк. черная матовая/ желтая обойма</t>
  </si>
  <si>
    <t>Кисть Roubloff рыжая жесткая синтетика/ круглая укороченная 7/ ручка коротк. черная матовая/ желтая обойма</t>
  </si>
  <si>
    <t>Кисть Roubloff рыжая жесткая синтетика/ круглая укороченная 00/ ручка длинная черная матовая/ желтая обойма</t>
  </si>
  <si>
    <t>Кисть Roubloff рыжая жесткая синтетика/ круглая укороченная 0/ ручка длинная черная матовая/ желтая обойма</t>
  </si>
  <si>
    <t>Кисть Roubloff рыжая жесткая синтетика/ круглая укороченная 1/ ручка длинная черная матовая/ желтая обойма</t>
  </si>
  <si>
    <t>Кисть Roubloff рыжая жесткая синтетика/ круглая укороченная 2/ ручка длинная черная матовая/ желтая обойма</t>
  </si>
  <si>
    <t>Кисть Roubloff рыжая жесткая синтетика/ круглая укороченная 3/ ручка длинная черная матовая/ желтая обойма</t>
  </si>
  <si>
    <t>Кисть Roubloff рыжая жесткая синтетика/ круглая укороченная 4/ ручка длинная черная матовая/ желтая обойма</t>
  </si>
  <si>
    <t>Кисть Roubloff рыжая жесткая синтетика/ круглая укороченная 5/ ручка длинная черная матовая/ желтая обойма</t>
  </si>
  <si>
    <t>Кисть Roubloff рыжая жесткая синтетика/ круглая укороченная 6/ ручка длинная черная матовая/ желтая обойма</t>
  </si>
  <si>
    <t>Кисть Roubloff рыжая жесткая синтетика/ круглая укороченная 7/ ручка длинная черная матовая/ желтая обойма</t>
  </si>
  <si>
    <t>Кисть Roubloff рыжая жесткая синтетика/ круглая укороченная 8/ ручка длинная черная матовая/ желтая обойма</t>
  </si>
  <si>
    <t>Кисть Roubloff рыжая жесткая синтетика/ круглая укороченная 9/ ручка длинная черная матовая/ желтая обойма</t>
  </si>
  <si>
    <t>Кисть Roubloff рыжая жесткая синтетика/ круглая укороченная 10/ ручка длинная черная матовая/ желтая обойма</t>
  </si>
  <si>
    <t>Кисть Roubloff рыжая жесткая синтетика/ плоская укороченная 2/ ручка длинная пропит. лаком/ желтая обойма</t>
  </si>
  <si>
    <t>Кисть Roubloff рыжая жесткая синтетика/ плоская укороченная 3/ ручка длинная пропит. лаком/ желтая обойма</t>
  </si>
  <si>
    <t>Кисть Roubloff рыжая жесткая синтетика/ плоская укороченная 4/ ручка длинная пропит. лаком/ желтая обойма</t>
  </si>
  <si>
    <t>Кисть Roubloff рыжая жесткая синтетика/ плоская укороченная 6/ ручка длинная пропит. лаком/ желтая обойма</t>
  </si>
  <si>
    <t>Кисть Roubloff рыжая жесткая синтетика/ плоская укороченная 7/ ручка длинная пропит. лаком/ желтая обойма</t>
  </si>
  <si>
    <t>Кисть Roubloff рыжая жесткая синтетика/ плоская укороченная 8/ ручка длинная пропит. лаком/ желтая обойма</t>
  </si>
  <si>
    <t>Кисть Roubloff рыжая жесткая синтетика/ плоская укороченная 10/ ручка длинная пропит. лаком/ желтая обойма</t>
  </si>
  <si>
    <t>Кисть Roubloff рыжая жесткая синтетика/ плоская укороченная 12/ ручка длинная пропит. лаком/ желтая обойма</t>
  </si>
  <si>
    <t>Кисть Roubloff рыжая жесткая синтетика/ плоская укороченная 14/ ручка длинная пропит. лаком/ желтая обойма</t>
  </si>
  <si>
    <t>Кисть Roubloff рыжая жесткая синтетика/ плоская укороченная 16/ ручка длинная пропит. лаком/ желтая обойма</t>
  </si>
  <si>
    <t>Кисть Roubloff рыжая жесткая синтетика/ плоская укороченная 18/ ручка длинная пропит. лаком/ желтая обойма</t>
  </si>
  <si>
    <t>Кисть Roubloff рыжая жесткая синтетика/ плоская укороченная 20/ ручка длинная пропит. лаком/ желтая обойма</t>
  </si>
  <si>
    <t>Кисть Roubloff рыжая жесткая синтетика/ плоская укороченная 22/ ручка длинная пропит. лаком/ желтая обойма</t>
  </si>
  <si>
    <t>Кисть Roubloff рыжая жесткая синтетика/ плоская укороченная 24/ ручка длинная пропит. лаком/ желтая обойма</t>
  </si>
  <si>
    <t>Кисть Roubloff рыжая жесткая синтетика/ плоская укороченная 26/ ручка длинная пропит. лаком/ желтая обойма</t>
  </si>
  <si>
    <t>Кисть Roubloff рыжая жесткая синтетика/ плоская укороченная 30/ ручка длинная пропит. лаком/ желтая обойма</t>
  </si>
  <si>
    <t>Кисть Roubloff рыжая жесткая синтетика/ плоская укороченная 36/ ручка длинная пропит. лаком/ желтая обойма</t>
  </si>
  <si>
    <t>Кисть Roubloff рыжая жесткая синтетика/ плоская укороченная 2/ ручка длинная черная матовая/ желтая обойма</t>
  </si>
  <si>
    <t>Кисть Roubloff рыжая жесткая синтетика/ плоская укороченная 4/ ручка длинная черная матовая/ желтая обойма</t>
  </si>
  <si>
    <t>Кисть Roubloff рыжая жесткая синтетика/ плоская укороченная 6/ ручка длинная черная матовая/ желтая обойма</t>
  </si>
  <si>
    <t>Кисть Roubloff рыжая жесткая синтетика/ плоская укороченная 7/ ручка длинная черная матовая/ желтая обойма</t>
  </si>
  <si>
    <t>Кисть Roubloff рыжая жесткая синтетика/ плоская укороченная 8/ ручка длинная черная матовая/ желтая обойма</t>
  </si>
  <si>
    <t>Кисть Roubloff рыжая жесткая синтетика/ плоская укороченная 10/ ручка длинная черная матовая/ желтая обойма</t>
  </si>
  <si>
    <t>Кисть Roubloff рыжая жесткая синтетика/ плоская укороченная 12/ ручка длинная черная матовая/ желтая обойма</t>
  </si>
  <si>
    <t>Кисть Roubloff рыжая жесткая синтетика/ плоская укороченная 14/ ручка длинная черная матовая/ желтая обойма</t>
  </si>
  <si>
    <t>Кисть Roubloff рыжая жесткая синтетика/ плоская укороченная 16/ ручка длинная черная матовая/ желтая обойма</t>
  </si>
  <si>
    <t>Кисть Roubloff рыжая жесткая синтетика/ плоская укороченная 18/ ручка длинная черная матовая/ желтая обойма</t>
  </si>
  <si>
    <t>Кисть Roubloff рыжая жесткая синтетика/ плоская укороченная 20/ ручка длинная черная матовая/ желтая обойма</t>
  </si>
  <si>
    <t>Кисть Roubloff рыжая жесткая синтетика/ плоская укороченная 22/ ручка длинная черная матовая/ желтая обойма</t>
  </si>
  <si>
    <t>Кисть Roubloff рыжая жесткая синтетика/ плоская укороченная 24/ ручка длинная черная матовая/ желтая обойма</t>
  </si>
  <si>
    <t>Кисть Roubloff рыжая жесткая синтетика/ плоская укороченная 26/ ручка длинная черная матовая/ желтая обойма</t>
  </si>
  <si>
    <t>Кисть Roubloff рыжая жесткая синтетика/ плоская укороченная 30/ ручка длинная черная матовая/ желтая обойма</t>
  </si>
  <si>
    <t>Кисть Roubloff рыжая жесткая синтетика/ плоская укороченная 36/ ручка длинная черная матовая/ желтая обойма</t>
  </si>
  <si>
    <t>Кисть Roubloff рыжая жесткая синтетика/ овальная укороченная 4/ ручка длинная пропит. лаком/ желтая обойма</t>
  </si>
  <si>
    <t>Кисть Roubloff рыжая жесткая синтетика/ овальная укороченная 6/ ручка длинная пропит. лаком/ желтая обойма</t>
  </si>
  <si>
    <t>Кисть Roubloff рыжая жесткая синтетика/ овальная укороченная 7/ ручка длинная пропит. лаком/ желтая обойма</t>
  </si>
  <si>
    <t>Кисть Roubloff рыжая жесткая синтетика/ овальная укороченная 8/ ручка длинная пропит. лаком/ желтая обойма</t>
  </si>
  <si>
    <t>Кисть Roubloff рыжая жесткая синтетика/ овальная укороченная 10/ ручка длинная пропит. лаком/ желтая обойма</t>
  </si>
  <si>
    <t>Кисть Roubloff рыжая жесткая синтетика/ овальная укороченная 12/ ручка длинная пропит. лаком/ желтая обойма</t>
  </si>
  <si>
    <t>Кисть Roubloff рыжая жесткая синтетика/ овальная укороченная 14/ ручка длинная пропит. лаком/ желтая обойма</t>
  </si>
  <si>
    <t>Кисть Roubloff рыжая жесткая синтетика/ овальная укороченная 4/ ручка длинная черная матовая/ желтая обойма</t>
  </si>
  <si>
    <t>Кисть Roubloff рыжая жесткая синтетика/ овальная укороченная 6/ ручка длинная черная матовая/ желтая обойма</t>
  </si>
  <si>
    <t>Кисть Roubloff рыжая жесткая синтетика/ овальная укороченная 7/ ручка длинная черная матовая/ желтая обойма</t>
  </si>
  <si>
    <t>Кисть Roubloff рыжая жесткая синтетика/ овальная укороченная 8/ ручка длинная черная матовая/ желтая обойма</t>
  </si>
  <si>
    <t>Кисть Roubloff рыжая жесткая синтетика/ овальная укороченная 10/ ручка длинная черная матовая/ желтая обойма</t>
  </si>
  <si>
    <t>Кисть Roubloff рыжая жесткая синтетика/ овальная укороченная 12/ ручка длинная черная матовая/ желтая обойма</t>
  </si>
  <si>
    <t>Кисть Roubloff рыжая жесткая синтетика/ овальная укороченная 14/ ручка длинная черная матовая/ желтая обойма</t>
  </si>
  <si>
    <t>Кисть Roubloff рыжая жесткая синтетика/ наклонная 6/ ручка длинная пропит. лаком/ желтая обойма</t>
  </si>
  <si>
    <t>Кисть Roubloff рыжая жесткая синтетика/ наклонная 7/ ручка длинная пропит. лаком/ желтая обойма</t>
  </si>
  <si>
    <t>Кисть Roubloff рыжая жесткая синтетика/ наклонная 8/ ручка длинная пропит. лаком/ желтая обойма</t>
  </si>
  <si>
    <t>Кисть Roubloff рыжая жесткая синтетика/ наклонная 10/ ручка длинная пропит. лаком/ желтая обойма</t>
  </si>
  <si>
    <t>Кисть Roubloff рыжая жесткая синтетика/ наклонная 12/ ручка длинная пропит. лаком/ желтая обойма</t>
  </si>
  <si>
    <t>Кисть Roubloff рыжая жесткая синтетика/ наклонная 14/ ручка длинная пропит. лаком/ желтая обойма</t>
  </si>
  <si>
    <t>Кисть Roubloff рыжая жесткая синтетика/ наклонная 6/ ручка короткая черная матовая/ желтая обойма</t>
  </si>
  <si>
    <t>Кисть Roubloff рыжая жесткая синтетика/ наклонная 7/ ручка короткая черная матовая/ желтая обойма</t>
  </si>
  <si>
    <t>Кисть Roubloff рыжая жесткая синтетика/ наклонная 8/ ручка короткая черная матовая/ желтая обойма</t>
  </si>
  <si>
    <t>Кисть Roubloff рыжая жесткая синтетика/ наклонная 10/ ручка короткая черная матовая/ желтая обойма</t>
  </si>
  <si>
    <t>Кисть Roubloff рыжая жесткая синтетика/ наклонная 12/ ручка короткая черная матовая/ желтая обойма</t>
  </si>
  <si>
    <t>Кисть Roubloff рыжая жесткая синтетика/ наклонная 14/ ручка короткая черная матовая/ желтая обойма</t>
  </si>
  <si>
    <t>Кисти для золочения</t>
  </si>
  <si>
    <t>Смесь синтетики и щетины</t>
  </si>
  <si>
    <t>Евростандарт</t>
  </si>
  <si>
    <t>Кисти запатентованы</t>
  </si>
  <si>
    <t>Кисти запатентованы ПАТЕНТ 171509</t>
  </si>
  <si>
    <t>Кисти запатентованы ПАТЕНТ 97390</t>
  </si>
  <si>
    <t>Кисти запатентованы ПАТЕНТ 188324</t>
  </si>
  <si>
    <t>1415 [0]</t>
  </si>
  <si>
    <t>Набор Roubloff 3 кисти из колонка/ ручка длинная черная матовая/ желтая обойма/ буковый пенал</t>
  </si>
  <si>
    <t>1415-0</t>
  </si>
  <si>
    <t>1415-1</t>
  </si>
  <si>
    <t>1415-2</t>
  </si>
  <si>
    <t>1415-3</t>
  </si>
  <si>
    <t>1415-4</t>
  </si>
  <si>
    <t>1415-5</t>
  </si>
  <si>
    <t>1415-6</t>
  </si>
  <si>
    <t>1415-7</t>
  </si>
  <si>
    <t>1415-8</t>
  </si>
  <si>
    <t>1415-9</t>
  </si>
  <si>
    <t xml:space="preserve">  1415-10</t>
  </si>
  <si>
    <t xml:space="preserve">  1415-11</t>
  </si>
  <si>
    <t xml:space="preserve">  1415-12</t>
  </si>
  <si>
    <t>ЖБ1-00,85Б</t>
  </si>
  <si>
    <t>ЖБ1-01,05Б</t>
  </si>
  <si>
    <t>ЖБ1-02,05Б</t>
  </si>
  <si>
    <t>ЖБ1-03,05Б</t>
  </si>
  <si>
    <t>ЖБ1-04,05Б</t>
  </si>
  <si>
    <t>ЖБ1-05,05Б</t>
  </si>
  <si>
    <t>ЖБ1-06,05Б</t>
  </si>
  <si>
    <t>ЖБ1-07,05Б</t>
  </si>
  <si>
    <t>ЖБ1-08,05Б</t>
  </si>
  <si>
    <t>ЖБ1-09,05Б</t>
  </si>
  <si>
    <t>ЖБ1-10,05Б</t>
  </si>
  <si>
    <t>ЖБ1-11,05Б</t>
  </si>
  <si>
    <t>ЖБ1-12,05Б</t>
  </si>
  <si>
    <t xml:space="preserve"> Кисть Roubloff белка/ круглая 0/ ручка короткая черная матовая/ белая обойма</t>
  </si>
  <si>
    <t xml:space="preserve"> Кисть Roubloff белка/ круглая 1/ ручка короткая черная матовая/ белая обойма</t>
  </si>
  <si>
    <t xml:space="preserve"> Кисть Roubloff белка/ круглая 2/ ручка короткая черная матовая/ белая обойма</t>
  </si>
  <si>
    <t xml:space="preserve"> Кисть Roubloff белка/ круглая 3/ ручка короткая черная матовая/ белая обойма</t>
  </si>
  <si>
    <t xml:space="preserve"> Кисть Roubloff белка/ круглая 4/ ручка короткая черная матовая/ белая обойма</t>
  </si>
  <si>
    <t xml:space="preserve"> Кисть Roubloff белка/ круглая 5/ ручка короткая черная матовая/ белая обойма</t>
  </si>
  <si>
    <t xml:space="preserve"> Кисть Roubloff белка/ круглая 6/ ручка короткая черная матовая/ белая обойма</t>
  </si>
  <si>
    <t xml:space="preserve"> Кисть Roubloff белка/ круглая 7/ ручка короткая черная матовая/ белая обойма</t>
  </si>
  <si>
    <t xml:space="preserve"> Кисть Roubloff белка/ круглая 8/ ручка короткая черная матовая/ белая обойма</t>
  </si>
  <si>
    <t xml:space="preserve"> Кисть Roubloff белка/ круглая 9/ ручка короткая черная матовая/ белая обойма</t>
  </si>
  <si>
    <t xml:space="preserve"> Кисть Roubloff белка/ круглая 10/ ручка короткая черная матовая/ белая обойма</t>
  </si>
  <si>
    <t xml:space="preserve"> Кисть Roubloff белка/ круглая 11/ ручка короткая черная матовая/ белая обойма</t>
  </si>
  <si>
    <t xml:space="preserve"> Кисть Roubloff белка/ круглая 12/ ручка короткая черная матовая/ белая обойма</t>
  </si>
  <si>
    <t>1637-4</t>
  </si>
  <si>
    <t>1637-6</t>
  </si>
  <si>
    <t>1637-7</t>
  </si>
  <si>
    <t>1637-8</t>
  </si>
  <si>
    <t xml:space="preserve">  1637-10</t>
  </si>
  <si>
    <t xml:space="preserve">  1637-12</t>
  </si>
  <si>
    <t xml:space="preserve">  1637-14</t>
  </si>
  <si>
    <t xml:space="preserve">  1637-16</t>
  </si>
  <si>
    <t xml:space="preserve">  1637-18</t>
  </si>
  <si>
    <t xml:space="preserve">  1637-20</t>
  </si>
  <si>
    <t>ЖЩ3-04,07Б</t>
  </si>
  <si>
    <t>ЖЩ3-06,07Б</t>
  </si>
  <si>
    <t>ЖЩ3-07,07Б</t>
  </si>
  <si>
    <t>ЖЩ3-08,07Б</t>
  </si>
  <si>
    <t>ЖЩ3-10,07Б</t>
  </si>
  <si>
    <t>ЖЩ3-12,07Б</t>
  </si>
  <si>
    <t>ЖЩ3-14,07Б</t>
  </si>
  <si>
    <t>ЖЩ3-16,07Б</t>
  </si>
  <si>
    <t>ЖЩ3-18,07Б</t>
  </si>
  <si>
    <t>ЖЩ3-20,07Б</t>
  </si>
  <si>
    <t xml:space="preserve">Кисть Roubloff щетина/ овальная 4/ ручка длинная черная матовая/ белая обойма </t>
  </si>
  <si>
    <t xml:space="preserve">Кисть Roubloff щетина/ овальная 6/ ручка длинная черная матовая/ белая обойма </t>
  </si>
  <si>
    <t xml:space="preserve">Кисть Roubloff щетина/ овальная 7/ ручка длинная черная матовая/ белая обойма </t>
  </si>
  <si>
    <t xml:space="preserve">Кисть Roubloff щетина/ овальная 8/ ручка длинная черная матовая/ белая обойма </t>
  </si>
  <si>
    <t xml:space="preserve">Кисть Roubloff щетина/ овальная 10/ ручка длинная черная матовая/ белая обойма </t>
  </si>
  <si>
    <t xml:space="preserve">Кисть Roubloff щетина/ овальная 12/ ручка длинная черная матовая/ белая обойма </t>
  </si>
  <si>
    <t xml:space="preserve">Кисть Roubloff щетина/ овальная 14/ ручка длинная черная матовая/ белая обойма </t>
  </si>
  <si>
    <t xml:space="preserve">Кисть Roubloff щетина/ овальная 16/ ручка длинная черная матовая/ белая обойма </t>
  </si>
  <si>
    <t xml:space="preserve">Кисть Roubloff щетина/ овальная 18/ ручка длинная черная матовая/ белая обойма </t>
  </si>
  <si>
    <t xml:space="preserve">Кисть Roubloff щетина/ овальная 20/ ручка длинная черная матовая/ белая обойма </t>
  </si>
  <si>
    <t xml:space="preserve">Кисть Roubloff щетина/ плоская укороченная 4/ ручка длинная черная матовая/ желтая обойма </t>
  </si>
  <si>
    <t xml:space="preserve">Кисть Roubloff щетина/ плоская укороченная 6/ ручка длинная черная матовая/ желтая обойма </t>
  </si>
  <si>
    <t xml:space="preserve">Кисть Roubloff щетина/ плоская укороченная 7/ ручка длинная черная матовая/ желтая обойма </t>
  </si>
  <si>
    <t xml:space="preserve">Кисть Roubloff щетина/ плоская укороченная 8/ ручка длинная черная матовая/ желтая обойма </t>
  </si>
  <si>
    <t xml:space="preserve">Кисть Roubloff щетина/ плоская укороченная 10/ ручка длинная черная матовая/ желтая обойма </t>
  </si>
  <si>
    <t xml:space="preserve">Кисть Roubloff щетина/ плоская укороченная 12/ ручка длинная черная матовая/ желтая обойма </t>
  </si>
  <si>
    <t xml:space="preserve">Кисть Roubloff щетина/ плоская укороченная 14/ ручка длинная черная матовая/ желтая обойма </t>
  </si>
  <si>
    <t xml:space="preserve">Кисть Roubloff щетина/ плоская укороченная 16/ ручка длинная черная матовая/ желтая обойма </t>
  </si>
  <si>
    <t xml:space="preserve">Кисть Roubloff щетина/ плоская укороченная 18/ ручка длинная черная матовая/ желтая обойма </t>
  </si>
  <si>
    <t xml:space="preserve">Кисть Roubloff щетина/ плоская укороченная 20/ ручка длинная черная матовая/ желтая обойма </t>
  </si>
  <si>
    <t>ЖЩ2-04,07Ж</t>
  </si>
  <si>
    <t>ЖЩ2-06,07Ж</t>
  </si>
  <si>
    <t>ЖЩ2-07,07Ж</t>
  </si>
  <si>
    <t>ЖЩ2-08,07Ж</t>
  </si>
  <si>
    <t>ЖЩ2-10,07Ж</t>
  </si>
  <si>
    <t>ЖЩ2-12,07Ж</t>
  </si>
  <si>
    <t>ЖЩ2-14,07Ж</t>
  </si>
  <si>
    <t>ЖЩ2-16,07Ж</t>
  </si>
  <si>
    <t>ЖЩ2-18,07Ж</t>
  </si>
  <si>
    <t>ЖЩ2-20,07Ж</t>
  </si>
  <si>
    <t>Кисти для миниатюры</t>
  </si>
  <si>
    <t>MinS4-00,55SЖ</t>
  </si>
  <si>
    <t>MinS1-01,05SЖ</t>
  </si>
  <si>
    <t>MinS2-02,05SЖ</t>
  </si>
  <si>
    <t>MinК1-00,85SЖ</t>
  </si>
  <si>
    <t xml:space="preserve"> Кисти запатентованы ПАТЕНТЫ 170679,97390</t>
  </si>
  <si>
    <t>Кисть Roubloff Миниатюра/ колонок/ круглая 0/ ручка скошенная утолщенная с черным кончиком/ желтая обойма</t>
  </si>
  <si>
    <t>Кисть Roubloff Миниатюра/ колонок/ круглая 1,5/ ручка скошенная утолщенная с черным кончиком/ желтая обойма</t>
  </si>
  <si>
    <t>Кисть Roubloff Миниатюра/ колонок/ плоская 2/ ручка скошенная утолщенная с черным кончиком/ желтая обойма</t>
  </si>
  <si>
    <t>Кисть Roubloff Миниатюра/ синтетика имитация колонка/ лайнер 00/ ручка скошенная утолщенная с черным кончиком/ желтая обойма</t>
  </si>
  <si>
    <t>Кисть Roubloff Миниатюра/ синтетика имитация колонка/ круглая 1/ ручка скошенная утолщенная с черным кончиком/ желтая обойма</t>
  </si>
  <si>
    <t>Кисть Roubloff Миниатюра/ синтетика имитация колонка/ плоская 2/ ручка скошенная утолщенная с черным кончиком/ желтая обойма</t>
  </si>
  <si>
    <t>Наборы кистей для росписи миниатюр</t>
  </si>
  <si>
    <t>1F10 [0]</t>
  </si>
  <si>
    <t>1F10-0</t>
  </si>
  <si>
    <t>1F10-1</t>
  </si>
  <si>
    <t>1F10-2</t>
  </si>
  <si>
    <t>1F10-3</t>
  </si>
  <si>
    <t>1F10-4</t>
  </si>
  <si>
    <t>1F10-5</t>
  </si>
  <si>
    <t>1F10-6</t>
  </si>
  <si>
    <t>1F10-7</t>
  </si>
  <si>
    <t>1F10-8</t>
  </si>
  <si>
    <t>1F10-9</t>
  </si>
  <si>
    <t xml:space="preserve"> 1F10-10</t>
  </si>
  <si>
    <t>1727-4</t>
  </si>
  <si>
    <t>1727-6</t>
  </si>
  <si>
    <t>1727-7</t>
  </si>
  <si>
    <t>1727-8</t>
  </si>
  <si>
    <t xml:space="preserve">  1727-10</t>
  </si>
  <si>
    <t xml:space="preserve">  1727-12</t>
  </si>
  <si>
    <t xml:space="preserve">  1727-14</t>
  </si>
  <si>
    <t xml:space="preserve">  1727-16</t>
  </si>
  <si>
    <t xml:space="preserve">  1727-18</t>
  </si>
  <si>
    <t xml:space="preserve">  1727-20</t>
  </si>
  <si>
    <t>Серия кистей изготавливается под заказ</t>
  </si>
  <si>
    <t>Ушной волос вола</t>
  </si>
  <si>
    <t>1017-4</t>
  </si>
  <si>
    <t>ЖК1-04,07Б</t>
  </si>
  <si>
    <t>Кисть Roubloff колонок/ круглая укороченная 4/ ручка длинная черная матовая/ белая обойма</t>
  </si>
  <si>
    <t>1050-2</t>
  </si>
  <si>
    <t>1050-0</t>
  </si>
  <si>
    <t>1050-1</t>
  </si>
  <si>
    <t>Кисть Roubloff волос вола/ лайнер 2,5/ ручка длинная черная матовая/ белая обойма</t>
  </si>
  <si>
    <t>Кисть Roubloff волос вола/ круглая 4/ ручка длинная с окраш. кончиком/ белая обойма</t>
  </si>
  <si>
    <t>Кисть Roubloff волос вола/ круглая 5/ ручка длинная с окраш. кончиком/ белая обойма</t>
  </si>
  <si>
    <t>Кисть Roubloff волос вола/ круглая 6/ ручка длинная с окраш. кончиком/ белая обойма</t>
  </si>
  <si>
    <t>Кисть Roubloff волос вола/ круглая 7/ ручка длинная с окраш. кончиком/ белая обойма</t>
  </si>
  <si>
    <t>Кисть Roubloff волос вола/ круглая 8/ ручка длинная с окраш. кончиком/ белая обойма</t>
  </si>
  <si>
    <t>Кисть Roubloff волос вола/ круглая 10/ ручка длинная с окраш. кончиком/ белая обойма</t>
  </si>
  <si>
    <t>Кисть Roubloff волос вола/ плоская 4/ ручка длинная с окраш. кончиком/ белая обойма</t>
  </si>
  <si>
    <t>Кисть Roubloff волос вола/ плоская 6/ ручка длинная с окраш. кончиком/ белая обойма</t>
  </si>
  <si>
    <t>Кисть Roubloff волос вола/ плоская 8/ ручка длинная с окраш. кончиком/ белая обойма</t>
  </si>
  <si>
    <t>Кисть Roubloff волос вола/ плоская 10/ ручка длинная с окраш. кончиком/ белая обойма</t>
  </si>
  <si>
    <t>Кисть Roubloff волос вола/ плоская 12/ ручка длинная с окраш. кончиком/ белая обойма</t>
  </si>
  <si>
    <t>Кисть Roubloff волос вола/ плоская 14/ ручка длинная с окраш. кончиком/ белая обойма</t>
  </si>
  <si>
    <t>Кисть Roubloff волос вола/ плоская 16/ ручка длинная с окраш. кончиком/ белая обойма</t>
  </si>
  <si>
    <t>Кисть Roubloff волос вола/ плоская 18/ ручка длинная с окраш. кончиком/ белая обойма</t>
  </si>
  <si>
    <t>Кисть Roubloff волос вола/ плоская 20/ ручка длинная с окраш. кончиком/ белая обойма</t>
  </si>
  <si>
    <t>Кисть Roubloff волос вола/ овальная 4/ ручка длинная с окраш. кончиком/ белая обойма</t>
  </si>
  <si>
    <t>Кисть Roubloff волос вола/ овальная 6/ ручка длинная с окраш. кончиком/ белая обойма</t>
  </si>
  <si>
    <t>Кисть Roubloff волос вола/ овальная 8/ ручка длинная с окраш. кончиком/ белая обойма</t>
  </si>
  <si>
    <t>Кисть Roubloff волос вола/ овальная 10/ ручка длинная с окраш. кончиком/ белая обойма</t>
  </si>
  <si>
    <t>Кисть Roubloff волос вола/ овальная 12/ ручка длинная с окраш. кончиком/ белая обойма</t>
  </si>
  <si>
    <t>Кисть Roubloff волос вола/ овальная 14/ ручка длинная с окраш. кончиком/ белая обойма</t>
  </si>
  <si>
    <t>Кисть Roubloff волос вола/ овальная 16/ ручка длинная с окраш. кончиком/ белая обойма</t>
  </si>
  <si>
    <t>Кисть Roubloff волос вола/ овальная 18/ ручка длинная с окраш. кончиком/ белая обойма</t>
  </si>
  <si>
    <t>Кисть Roubloff волос вола/ овальная 20/ ручка длинная с окраш. кончиком/ белая обойма</t>
  </si>
  <si>
    <t>Флейц Roubloff синтетика имитация мангуста/ наклонная 25/ ручка круглая дерев. пёстрая/ белая обойма</t>
  </si>
  <si>
    <t>Флейц Roubloff синтетика имитация мангуста/ наклонный 35/ ручка круглая дерев. пёстрая/ белая обойма</t>
  </si>
  <si>
    <t>Флейц Roubloff синтетика имитация мангуста/ наклонный 50/ ручка круглая дерев. пёстрая/ белая обойма</t>
  </si>
  <si>
    <t>ЖТФ-20,04СБ</t>
  </si>
  <si>
    <t>ЖТФ-25,04СБ</t>
  </si>
  <si>
    <t>ЖТФ-30,04СБ</t>
  </si>
  <si>
    <t>ЖТФ-35,04СБ</t>
  </si>
  <si>
    <t>ЖТФ-50,04СБ</t>
  </si>
  <si>
    <t>1017 [1]</t>
  </si>
  <si>
    <t>Miniature S4 [2]</t>
  </si>
  <si>
    <t>Miniature S1 [2]</t>
  </si>
  <si>
    <t>Miniature S2 [2]</t>
  </si>
  <si>
    <t>Miniature K1 [1]</t>
  </si>
  <si>
    <t>Miniature K2 [1]</t>
  </si>
  <si>
    <t>Кисть Roubloff белка микс/ круглая 8/ ручка коротк. лакированная/ пластиковая обойма</t>
  </si>
  <si>
    <t>Кисть Roubloff белка микс/ круглая 10/ ручка коротк. лакированная/ пластиковая обойма</t>
  </si>
  <si>
    <t>Кисть Roubloff белка микс/ круглая 12/ ручка коротк. лакированная/ пластиковая обойма</t>
  </si>
  <si>
    <t>Кисть Roubloff белка микс/ круглая 14/ ручка коротк. лакированная/ пластиковая обойма</t>
  </si>
  <si>
    <t>Кисть Roubloff синтетика имитация белки/ круглая 3/ ручка коротк. лакированная/ пластиковая обойма</t>
  </si>
  <si>
    <t>Кисть Roubloff синтетика имитация белки/ круглая 4/ ручка коротк. лакированная/ пластиковая обойма</t>
  </si>
  <si>
    <t>Кисть Roubloff синтетика имитация белки/ круглая 6/ ручка коротк. лакированная/ пластиковая обойма</t>
  </si>
  <si>
    <t>Кисть Roubloff синтетика имитация белки/ круглая 8/ ручка коротк. лакированная/ пластиковая обойма</t>
  </si>
  <si>
    <t>Кисть Roubloff синтетика имитация белки/ круглая 10/ ручка коротк. лакированная/ пластиковая обойма</t>
  </si>
  <si>
    <t>Кисть Roubloff синтетика имитация белки/ круглая 12/ ручка коротк. лакированная/ пластиковая обойма</t>
  </si>
  <si>
    <t>Кисть Roubloff синтетика имитация белки/ круглая 14/ ручка коротк. лакированная/ пластиковая обойма</t>
  </si>
  <si>
    <t>Коза</t>
  </si>
  <si>
    <t>Флейц Roubloff белая коза/ плоский 20/ ручка круглая дерев. ореховая/ белая обойма</t>
  </si>
  <si>
    <t>Флейц Roubloff белая коза/ плоский 25/ ручка круглая дерев. ореховая/ белая обойма</t>
  </si>
  <si>
    <t>Флейц Roubloff белая коза/ плоский 30/ ручка круглая дерев. ореховая/ белая обойма</t>
  </si>
  <si>
    <t>Флейц Roubloff белая коза/ плоский 35/ ручка круглая дерев. ореховая/ белая обойма</t>
  </si>
  <si>
    <t>Флейц Roubloff белая коза/ плоский 50/ ручка круглая дерев. ореховая/ белая обойма</t>
  </si>
  <si>
    <t>ЖGФ-20,0NСБ</t>
  </si>
  <si>
    <t>ЖGФ-25,0NСБ</t>
  </si>
  <si>
    <t>ЖGФ-30,0NСБ</t>
  </si>
  <si>
    <t>ЖGФ-35,0NСБ</t>
  </si>
  <si>
    <t>ЖGФ-50,0NСБ</t>
  </si>
  <si>
    <t>Малый этюдник</t>
  </si>
  <si>
    <t>S-0025</t>
  </si>
  <si>
    <t>Большой этюдник</t>
  </si>
  <si>
    <t>S-0027</t>
  </si>
  <si>
    <t>Состоит из</t>
  </si>
  <si>
    <t>Кол-во составляющих</t>
  </si>
  <si>
    <t>Настольный стенд деревянный 45 ячеек</t>
  </si>
  <si>
    <t>S-С002</t>
  </si>
  <si>
    <t>Корпус с логотипом S-0002</t>
  </si>
  <si>
    <t xml:space="preserve">Секция S-P004 
9 ячеек </t>
  </si>
  <si>
    <t>Секция S-P005 
18 ячеек</t>
  </si>
  <si>
    <t>Напольный стенд деревянный с тумбой</t>
  </si>
  <si>
    <t>S-С003</t>
  </si>
  <si>
    <t>Корпус с тумбой S-0003</t>
  </si>
  <si>
    <t xml:space="preserve">Секция S-P004
 9 ячеек </t>
  </si>
  <si>
    <t xml:space="preserve">Напольный стенд с экономпанелью (для кистей в упаковке с европодвесом) </t>
  </si>
  <si>
    <t>Стенд с экономпанелью S-0E03</t>
  </si>
  <si>
    <t>Секция из оргстекла - 9 ячеек (размер одной ячейки 4х4х13 см) с ценниками</t>
  </si>
  <si>
    <t>S-P004</t>
  </si>
  <si>
    <t>Секция из оргстекла - 18 ячеек (размер одной ячейки 3х3х12 см) с ценниками</t>
  </si>
  <si>
    <t>Настольный стенд из вращающихся блоков на 88 кистей. Состоит из 3х отдельно вращающихся блоков.</t>
  </si>
  <si>
    <t>S-0008</t>
  </si>
  <si>
    <t>Стойка металлическая</t>
  </si>
  <si>
    <t>Блок с логотипом</t>
  </si>
  <si>
    <t xml:space="preserve"> Блок малый</t>
  </si>
  <si>
    <t>Планшетка узкая S-0014</t>
  </si>
  <si>
    <t>комплект резинок для фиксации</t>
  </si>
  <si>
    <t>5 метров</t>
  </si>
  <si>
    <t>Напольный стенд из вращающихся блоков на 168 кистей. Состоит из 5 отдельно вращающихся блоков.</t>
  </si>
  <si>
    <t>S-0009</t>
  </si>
  <si>
    <t>Блок большой</t>
  </si>
  <si>
    <t>Планшетка широкая S-0015</t>
  </si>
  <si>
    <t>Напольный стенд из вращающихся блоков на 132 кисти. Состоит из 5 отдельно вращающихся блоков.</t>
  </si>
  <si>
    <t>S-0017</t>
  </si>
  <si>
    <t>Планшетка узкая                S-0014</t>
  </si>
  <si>
    <t>Планшетка для полиграфии     S-0023</t>
  </si>
  <si>
    <t>Секция из оргстекла - 48 ячеек (размер одной ячейки 3х3х12 см) с ценниками</t>
  </si>
  <si>
    <t>Секция из оргстекла - 12 ячеек (размер одной ячейки 4х4х13 см) с ценниками</t>
  </si>
  <si>
    <t>S-Р020</t>
  </si>
  <si>
    <t>Секция из оргстекла - 24 ячеек (размер одной ячейки 3х3х12 см) с ценниками</t>
  </si>
  <si>
    <t>S-Р021</t>
  </si>
  <si>
    <t>Напольный деревянный стенд на 192 ячейки</t>
  </si>
  <si>
    <t>S-C022</t>
  </si>
  <si>
    <t>Корпус S-0022</t>
  </si>
  <si>
    <t>Секция S-P021 24 ячейки</t>
  </si>
  <si>
    <t>Напольный деревянный стенд с тумбой на 132 ячейки</t>
  </si>
  <si>
    <t>S-C024</t>
  </si>
  <si>
    <t>Корпус S-0024</t>
  </si>
  <si>
    <t>Секция S-P020 12 ячейки</t>
  </si>
  <si>
    <t>Напольный широкий стенд с подсветкой на 240 ячеек</t>
  </si>
  <si>
    <t>S-C028</t>
  </si>
  <si>
    <t>Корпус S-0028 с подсветкой и логотипом</t>
  </si>
  <si>
    <t>Секция S-P018 48 ячейки</t>
  </si>
  <si>
    <t>Напольный широкий стенд с экономпанелями</t>
  </si>
  <si>
    <t>S-CE28</t>
  </si>
  <si>
    <t>Напольный широкий стенд с подсветкой и стеклянными дверцами на 240 ячеек</t>
  </si>
  <si>
    <t>S-С029</t>
  </si>
  <si>
    <t>Корпус S-0029 с подсветкой,  логотипом и стеклом</t>
  </si>
  <si>
    <t>Секция из оргстекла - 18 ячеек (размер одной ячейки 2х6х12 см) с ценниками</t>
  </si>
  <si>
    <t>S-P031</t>
  </si>
  <si>
    <t>под заказ</t>
  </si>
  <si>
    <t>Секция из оргстекла - 36 ячеек (размер одной ячейки 2х6х12 см) с ценниками</t>
  </si>
  <si>
    <t>S-P032</t>
  </si>
  <si>
    <t>Секция из оргстекла - 48 низких ячеек (размер одной ячейки 3х3х12 см) с ценниками</t>
  </si>
  <si>
    <t>S-P033</t>
  </si>
  <si>
    <t>Цена, руб.</t>
  </si>
  <si>
    <t>1310-0</t>
  </si>
  <si>
    <t>1310-1</t>
  </si>
  <si>
    <t>1310-2</t>
  </si>
  <si>
    <t>сумма худ.</t>
  </si>
  <si>
    <t>сумма лимит.</t>
  </si>
  <si>
    <t>сумма аксесс.</t>
  </si>
  <si>
    <t>сумма оборуд.</t>
  </si>
  <si>
    <t>сумма хобби</t>
  </si>
  <si>
    <t>ХИТ!</t>
  </si>
  <si>
    <t>5G2NC-20</t>
  </si>
  <si>
    <t>5G2NC-25</t>
  </si>
  <si>
    <t>5G2NC-30</t>
  </si>
  <si>
    <t>5G2NC-35</t>
  </si>
  <si>
    <t>5G2NC-50</t>
  </si>
  <si>
    <t>1727 [3]</t>
  </si>
  <si>
    <t>1637 [3]</t>
  </si>
  <si>
    <t>Blue round [1]</t>
  </si>
  <si>
    <t>Кисть Roubloff aqua синтетика коричневая/ круглая 3/ ручка коротк. синяя/ покрытие обоймы soft-touch</t>
  </si>
  <si>
    <t>AqN1-03,05bT / Blue round - 3</t>
  </si>
  <si>
    <t>Blue round - 3</t>
  </si>
  <si>
    <t>Кисть Roubloff aqua синтетика коричневая/ круглая 4/ ручка коротк. синяя/ покрытие обоймы soft-touch</t>
  </si>
  <si>
    <t>AqN1-04,05bT / Blue round - 4</t>
  </si>
  <si>
    <t>Blue round - 4</t>
  </si>
  <si>
    <t>Кисть Roubloff aqua синтетика коричневая/ круглая 5/ ручка коротк. синяя/ покрытие обоймы soft-touch</t>
  </si>
  <si>
    <t>AqN1-05,05bT / Blue round - 5</t>
  </si>
  <si>
    <t>Blue round - 5</t>
  </si>
  <si>
    <t>Кисть Roubloff aqua синтетика коричневая/ круглая 6/ ручка коротк. синяя/ покрытие обоймы soft-touch</t>
  </si>
  <si>
    <t>AqN1-06,05bT / Blue round - 6</t>
  </si>
  <si>
    <t>Blue round - 6</t>
  </si>
  <si>
    <t>Blue dagger [1]</t>
  </si>
  <si>
    <t>Кисть Roubloff aqua синтетика коричневая/ даггер 8/ ручка удлиненная синяя/ покрытие обоймы soft-touch</t>
  </si>
  <si>
    <t>AqND-08,08bT / Blue dagger - 8</t>
  </si>
  <si>
    <t>Blue dagger - 8</t>
  </si>
  <si>
    <t>Black round [0]</t>
  </si>
  <si>
    <t>Кисть Roubloff aqua имитация белки/ круглая 4/ ручка коротк. черная/ покрытие обоймы soft-touch</t>
  </si>
  <si>
    <t>AqF1-e04,05TП / Black round - 4</t>
  </si>
  <si>
    <t>Black round - 4</t>
  </si>
  <si>
    <t>Кисть Roubloff aqua имитация белки/ круглая 8/ ручка коротк. черная/ покрытие обоймы soft-touch</t>
  </si>
  <si>
    <t>AqF1-e08,05TП / Black round - 8</t>
  </si>
  <si>
    <t>Black round - 8</t>
  </si>
  <si>
    <t>Кисть Roubloff aqua имитация белки/ круглая 12/ ручка коротк. черная/ покрытие обоймы soft-touch</t>
  </si>
  <si>
    <t>AqF1-e12,05TП / Black round - 12</t>
  </si>
  <si>
    <t>Black round - 12</t>
  </si>
  <si>
    <t>White round [1]</t>
  </si>
  <si>
    <t>Кисть Roubloff aqua из белоснежной синтетики/ круглая 7/ ручка удлиненная белая/ покрытие обоймы soft-touch</t>
  </si>
  <si>
    <t>AqSw1-07,08wT / White round - 7</t>
  </si>
  <si>
    <t>White round - 7</t>
  </si>
  <si>
    <t>White liner [1]</t>
  </si>
  <si>
    <t>Кисть Roubloff aqua из белоснежной синтетики/ лайнер 1/ ручка коротк. белая/ покрытие обоймы soft-touch</t>
  </si>
  <si>
    <t>AqSw4-01,05wT / White liner - 1</t>
  </si>
  <si>
    <t>White liner - 1</t>
  </si>
  <si>
    <t>Кисть Roubloff aqua из белоснежной синтетики/ лайнер 2/ ручка коротк. белая/ покрытие обоймы soft-touch</t>
  </si>
  <si>
    <t>AqSw4-02,05wT / White liner - 2</t>
  </si>
  <si>
    <t>White liner - 2</t>
  </si>
  <si>
    <t>Red round  [0]</t>
  </si>
  <si>
    <t>Кисть Roubloff aqua соболь-микс/ круглая 3/ ручка коротк. красная/ покрытие обоймы soft-touch</t>
  </si>
  <si>
    <t>AqL1-03,05rT / Red round - 3</t>
  </si>
  <si>
    <t>Red round - 3</t>
  </si>
  <si>
    <t>Кисть Roubloff aqua соболь-микс/ круглая 6/ ручка коротк. красная/ покрытие обоймы soft-touch</t>
  </si>
  <si>
    <t>AqL1-06,05rT / Red round - 6</t>
  </si>
  <si>
    <t>Red round - 6</t>
  </si>
  <si>
    <t>Кисть Roubloff aqua соболь-микс/ круглая 8/ ручка коротк. красная/ покрытие обоймы soft-touch</t>
  </si>
  <si>
    <t>AqL1-08,05rT / Red round - 8</t>
  </si>
  <si>
    <t>Red round - 8</t>
  </si>
  <si>
    <t>Red flat  [0]</t>
  </si>
  <si>
    <t>Кисть Roubloff aqua соболь-микс/ плоская 6/ ручка коротк. красная/ покрытие обоймы soft-touch</t>
  </si>
  <si>
    <t>AqL2-06,05rT / Red flat - 6</t>
  </si>
  <si>
    <t>Red flat - 6</t>
  </si>
  <si>
    <t>Кисть Roubloff aqua соболь-микс/ плоская 8/ ручка коротк. красная/ покрытие обоймы soft-touch</t>
  </si>
  <si>
    <t>AqL2-08,05rT / Red flat - 8</t>
  </si>
  <si>
    <t>Red flat - 8</t>
  </si>
  <si>
    <t>Кисть Roubloff aqua соболь-микс/ плоская 12/ ручка коротк. красная/ покрытие обоймы soft-touch</t>
  </si>
  <si>
    <t>AqL2-12,05rT / Red flat - 12</t>
  </si>
  <si>
    <t>Red flat - 12</t>
  </si>
  <si>
    <t>Red oval [0]</t>
  </si>
  <si>
    <t>Кисть Roubloff aqua соболь-микс/ овальная 12/ ручка удлиненная красная/ покрытие обоймы soft-touch</t>
  </si>
  <si>
    <t>AqL3-12,08rT / Red oval - 12</t>
  </si>
  <si>
    <t>Red oval - 12</t>
  </si>
  <si>
    <t>Wide flat [0]</t>
  </si>
  <si>
    <t>Флейц Roubloff aqua белая коза/ плоский 35/  ручка короткая из оргстекла со скосом</t>
  </si>
  <si>
    <t>AqGФ-35,0PsБ / wide flat - 35</t>
  </si>
  <si>
    <t>Wide flat - 35</t>
  </si>
  <si>
    <t>Флейц Roubloff aqua белая коза/ плоский 50/  ручка короткая из оргстекла со скосом</t>
  </si>
  <si>
    <t>AqGФ-50,0PsБ / wide flat - 50</t>
  </si>
  <si>
    <t>Wide flat - 50</t>
  </si>
  <si>
    <t xml:space="preserve"> Кисть Roubloff белка/ круглая 0/ ручка удлинённая пропит. лаком/ белая обойма</t>
  </si>
  <si>
    <t xml:space="preserve"> Кисть Roubloff белка/ круглая 1/ ручка удлинённая пропит. лаком/ белая обойма</t>
  </si>
  <si>
    <t xml:space="preserve"> Кисть Roubloff белка/ круглая 2/ ручка удлинённая пропит. лаком/ белая обойма</t>
  </si>
  <si>
    <t xml:space="preserve"> Кисть Roubloff белка/ круглая 3/ ручка удлинённая пропит. лаком/ белая обойма</t>
  </si>
  <si>
    <t xml:space="preserve"> Кисть Roubloff белка/ круглая 4/ ручка удлинённая пропит. лаком/ белая обойма</t>
  </si>
  <si>
    <t xml:space="preserve"> Кисть Roubloff белка/ круглая 5/ ручка удлинённая пропит. лаком/ белая обойма</t>
  </si>
  <si>
    <t xml:space="preserve"> Кисть Roubloff белка/ круглая 6/ ручка удлинённая пропит. лаком/ белая обойма</t>
  </si>
  <si>
    <t xml:space="preserve"> Кисть Roubloff белка/ круглая 7/ ручка удлинённая пропит. лаком/ белая обойма</t>
  </si>
  <si>
    <t xml:space="preserve"> Кисть Roubloff белка/ круглая 8/ ручка удлинённая пропит. лаком/ белая обойма</t>
  </si>
  <si>
    <t xml:space="preserve"> Кисть Roubloff белка/ круглая 9/ ручка удлинённая пропит. лаком/ белая обойма</t>
  </si>
  <si>
    <t xml:space="preserve"> Кисть Roubloff белка/ круглая 10/ ручка удлинённая пропит. лаком/ белая обойма</t>
  </si>
  <si>
    <t xml:space="preserve"> Кисть Roubloff белка/ круглая 11/ ручка удлинённая пропит. лаком/ белая обойма</t>
  </si>
  <si>
    <t xml:space="preserve"> Кисть Roubloff белка/ круглая 12/ ручка удлинённая пропит. лаком/ белая обойма</t>
  </si>
  <si>
    <t xml:space="preserve"> Кисть Roubloff белка/ круглая с наполн. вершинкой 0/ ручка удлинённая пропит. лаком/ белая обойма</t>
  </si>
  <si>
    <t xml:space="preserve"> Кисть Roubloff белка/ круглая с наполн. вершинкой 1/ ручка удлинённая пропит. лаком/ белая обойма</t>
  </si>
  <si>
    <t xml:space="preserve"> Кисть Roubloff белка/ круглая с наполн. вершинкой 2/ ручка удлинённая пропит. лаком/ белая обойма</t>
  </si>
  <si>
    <t xml:space="preserve"> Кисть Roubloff белка/ круглая с наполн. вершинкой 3/ ручка удлинённая пропит. лаком/ белая обойма</t>
  </si>
  <si>
    <t xml:space="preserve"> Кисть Roubloff белка/ круглая с наполн. вершинкой 4/ ручка удлинённая пропит. лаком/ белая обойма</t>
  </si>
  <si>
    <t xml:space="preserve"> Кисть Roubloff белка/ круглая с наполн. вершинкой 5/ ручка удлинённая пропит. лаком/ белая обойма</t>
  </si>
  <si>
    <t xml:space="preserve"> Кисть Roubloff белка/ круглая с наполн. вершинкой 6/ ручка удлинённая пропит. лаком/ белая обойма</t>
  </si>
  <si>
    <t xml:space="preserve"> Кисть Roubloff белка/ круглая с наполн. вершинкой 7/ ручка удлинённая пропит. лаком/ белая обойма</t>
  </si>
  <si>
    <t xml:space="preserve"> Кисть Roubloff белка/ круглая с наполн. вершинкой 8/ ручка удлинённая пропит. лаком/ белая обойма</t>
  </si>
  <si>
    <t xml:space="preserve"> Кисть Roubloff белка/ круглая с наполн. вершинкой 9/ ручка удлинённая пропит. лаком/ белая обойма</t>
  </si>
  <si>
    <t xml:space="preserve"> Кисть Roubloff белка/ круглая с наполн. вершинкой 10/ ручка удлинённая пропит. лаком/ белая обойма</t>
  </si>
  <si>
    <t xml:space="preserve"> Кисть Roubloff белка/ круглая с наполн. вершинкой 11/ ручка удлинённая пропит. лаком/ белая обойма</t>
  </si>
  <si>
    <t xml:space="preserve"> Кисть Roubloff белка/ круглая с наполн. вершинкой 12/ ручка удлинённая пропит. лаком/ белая обойма</t>
  </si>
  <si>
    <t xml:space="preserve"> Кисть Roubloff белка/ круглая с наполн. вершинкой 14/ ручка удлинённая пропит. лаком/ белая обойма</t>
  </si>
  <si>
    <t xml:space="preserve"> Кисть Roubloff белка/ круглая 0/ ручка удлинённая черная матовая/ белая обойма</t>
  </si>
  <si>
    <t xml:space="preserve"> Кисть Roubloff белка/ плоская 4/ ручка удлинённая пропит. лаком/ белая обойма</t>
  </si>
  <si>
    <t xml:space="preserve"> Кисть Roubloff белка/ плоская 6/ ручка удлинённая пропит. лаком/ белая обойма</t>
  </si>
  <si>
    <t xml:space="preserve"> Кисть Roubloff белка/ плоская 8/ ручка удлинённая пропит. лаком/ белая обойма</t>
  </si>
  <si>
    <t xml:space="preserve"> Кисть Roubloff белка/ плоская 10/ ручка удлинённая пропит. лаком/ белая обойма</t>
  </si>
  <si>
    <t xml:space="preserve"> Кисть Roubloff белка/ плоская 12/ ручка удлинённая пропит. лаком/ белая обойма</t>
  </si>
  <si>
    <t xml:space="preserve"> Кисть Roubloff белка/ плоская 14/ ручка удлинённая пропит. лаком/ белая обойма</t>
  </si>
  <si>
    <t xml:space="preserve"> Кисть Roubloff белка/ плоская 16/ ручка удлинённая пропит. лаком/ белая обойма</t>
  </si>
  <si>
    <t xml:space="preserve"> Кисть Roubloff белка/ плоская 18/ ручка удлинённая пропит. лаком/ белая обойма</t>
  </si>
  <si>
    <t xml:space="preserve"> Кисть Roubloff белка/ плоская 20/ ручка удлинённая пропит. лаком/ белая обойма</t>
  </si>
  <si>
    <t xml:space="preserve"> Кисть Roubloff белка/ плоская 22/ ручка удлинённая пропит. лаком/ белая обойма</t>
  </si>
  <si>
    <t xml:space="preserve"> Кисть Roubloff белка/ плоская 24/ ручка удлинённая пропит. лаком/ белая обойма</t>
  </si>
  <si>
    <t xml:space="preserve"> Кисть Roubloff белка/ круглая 1/ ручка удлинённая черная матовая/ белая обойма</t>
  </si>
  <si>
    <t xml:space="preserve"> Кисть Roubloff белка/ круглая 2/ ручка удлинённая черная матовая/ белая обойма</t>
  </si>
  <si>
    <t xml:space="preserve"> Кисть Roubloff белка/ круглая 3/ ручка удлинённая черная матовая/ белая обойма</t>
  </si>
  <si>
    <t xml:space="preserve"> Кисть Roubloff белка/ круглая 4/ ручка удлинённая черная матовая/ белая обойма</t>
  </si>
  <si>
    <t xml:space="preserve"> Кисть Roubloff белка/ круглая 5/ ручка удлинённая черная матовая/ белая обойма</t>
  </si>
  <si>
    <t xml:space="preserve"> Кисть Roubloff белка/ круглая 6/ ручка удлинённая черная матовая/ белая обойма</t>
  </si>
  <si>
    <t xml:space="preserve"> Кисть Roubloff белка/ круглая 7/ ручка удлинённая черная матовая/ белая обойма</t>
  </si>
  <si>
    <t xml:space="preserve"> Кисть Roubloff белка/ круглая 8/ ручка удлинённая черная матовая/ белая обойма</t>
  </si>
  <si>
    <t xml:space="preserve"> Кисть Roubloff белка/ круглая 9/ ручка удлинённая черная матовая/ белая обойма</t>
  </si>
  <si>
    <t xml:space="preserve"> Кисть Roubloff белка/ круглая 10/ ручка удлинённая черная матовая/ белая обойма</t>
  </si>
  <si>
    <t xml:space="preserve"> Кисть Roubloff белка/ круглая 11/ ручка удлинённая черная матовая/ белая обойма</t>
  </si>
  <si>
    <t xml:space="preserve"> Кисть Roubloff белка/ круглая 12/ ручка удлинённая черная матовая/ белая обойма</t>
  </si>
  <si>
    <t>5G2NC [0]</t>
  </si>
  <si>
    <t>PF1VT [0]</t>
  </si>
  <si>
    <t>Кисть Roubloff складная/ синтетика имитация белки / круглая 7/ ручка складная хромированная/ покрытие обоймы soft-touch</t>
  </si>
  <si>
    <t>PF1-07,0VT</t>
  </si>
  <si>
    <t>PF1VT-7</t>
  </si>
  <si>
    <t>PS1VT [2]</t>
  </si>
  <si>
    <t>Кисть Roubloff складная/ синтетика имитация колонока /круглая 7/ ручка складная хромированная / покрытие обоймы soft-touch</t>
  </si>
  <si>
    <t>PS1-07,0VT</t>
  </si>
  <si>
    <t>PS1VT-7</t>
  </si>
  <si>
    <t>PT1VT [1]</t>
  </si>
  <si>
    <t>Кисть Roubloff складная/ синтетика имитация мангуста /круглая 7/ ручка складная хромированная / покрытие обоймы soft-touch</t>
  </si>
  <si>
    <t>PT1-07,0VT</t>
  </si>
  <si>
    <t>PT1VT-7</t>
  </si>
  <si>
    <t>Squirrel Round [0]</t>
  </si>
  <si>
    <t>Кисть Roubloff premium белка/ круглая удлиненная 2/ ручка коротк. синяя/ белая обойма</t>
  </si>
  <si>
    <t>Squirrel Round-2</t>
  </si>
  <si>
    <t>Кисть Roubloff premium белка/ круглая удлиненная 3/ ручка коротк. синяя/ белая обойма</t>
  </si>
  <si>
    <t>Squirrel Round-3</t>
  </si>
  <si>
    <t>Кисть Roubloff premium белка/ круглая удлиненная 4/ ручка коротк. синяя/ белая обойма</t>
  </si>
  <si>
    <t>Squirrel Round-4</t>
  </si>
  <si>
    <t>Кисть Roubloff premium белка/ круглая удлиненная 5/ ручка коротк. синяя/ белая обойма</t>
  </si>
  <si>
    <t>Squirrel Round-5</t>
  </si>
  <si>
    <t>Кисть Roubloff premium белка/ круглая удлиненная 6/ ручка коротк. синяя/ белая обойма</t>
  </si>
  <si>
    <t>Squirrel Round-6</t>
  </si>
  <si>
    <t>Кисть Roubloff premium белка/ круглая удлиненная 7/ ручка коротк. синяя/ белая обойма</t>
  </si>
  <si>
    <t>Squirrel Round-7</t>
  </si>
  <si>
    <t>Кисть Roubloff premium белка/ круглая удлиненная 8/ ручка коротк. синяя/ белая обойма</t>
  </si>
  <si>
    <t>Squirrel Round-8</t>
  </si>
  <si>
    <t>Кисть Roubloff premium белка/ круглая удлиненная 9/ ручка коротк. синяя/ белая обойма</t>
  </si>
  <si>
    <t>Squirrel Round-9</t>
  </si>
  <si>
    <t>Кисть Roubloff premium белка/ круглая удлиненная 10/ ручка коротк. синяя/ белая обойма</t>
  </si>
  <si>
    <t>Squirrel Round-10</t>
  </si>
  <si>
    <t>Squirrel mix Flat [0]</t>
  </si>
  <si>
    <t>Кисть Roubloff premium белка микс/ плоская 6/ ручка коротк. синяя с окрашенным кончиком/ белая обойма</t>
  </si>
  <si>
    <t>ЖA2-06,046bБ</t>
  </si>
  <si>
    <t>Squirrel mix Flat-6</t>
  </si>
  <si>
    <t>Кисть Roubloff premium белка микс/ плоская 8/ ручка коротк. синяя с окрашенным кончиком/ белая обойма</t>
  </si>
  <si>
    <t>ЖA2-08,046bБ</t>
  </si>
  <si>
    <t>Squirrel mix Flat-8</t>
  </si>
  <si>
    <t>Кисть Roubloff premium белка микс/ плоская 10/  ручка коротк. синяя с окрашенным кончиком/ белая обойма</t>
  </si>
  <si>
    <t>ЖA2-10,046bБ</t>
  </si>
  <si>
    <t>Squirrel mix Flat-10</t>
  </si>
  <si>
    <t>Кисть Roubloff premium белка микс/ плоская 12/  ручка коротк. синяя с окрашенным кончиком/ белая обойма</t>
  </si>
  <si>
    <t>ЖA2-12,046bБ</t>
  </si>
  <si>
    <t>Squirrel mix Flat-12</t>
  </si>
  <si>
    <t>Кисть Roubloff premium белка микс/ плоская 14/ ручка коротк. синяя с окрашенным кончиком/ белая обойма</t>
  </si>
  <si>
    <t>ЖA2-14,046bБ</t>
  </si>
  <si>
    <t>Squirrel mix Flat-14</t>
  </si>
  <si>
    <t>Кисть Roubloff premium белка микс/ плоская 16/ ручка коротк. синяя с окрашенным кончиком/ белая обойма</t>
  </si>
  <si>
    <t>ЖA2-16,046bБ</t>
  </si>
  <si>
    <t>Squirrel mix Flat-16</t>
  </si>
  <si>
    <t>Кисть Roubloff premium белка микс/ плоская 18/ ручка коротк. синяя с окрашенным кончиком/ белая обойма</t>
  </si>
  <si>
    <t>ЖA2-18,046bБ</t>
  </si>
  <si>
    <t>Squirrel mix Flat-18</t>
  </si>
  <si>
    <t>Кисть Roubloff premium белка микс/ плоская 20/ ручка коротк. синяя с окрашенным кончиком/ белая обойма</t>
  </si>
  <si>
    <t>ЖA2-20,046bБ</t>
  </si>
  <si>
    <t>Squirrel mix Flat-20</t>
  </si>
  <si>
    <t>Кисть Roubloff premium белка микс/ плоская 22/ ручка коротк. синяя с окрашенным кончиком/ белая обойма</t>
  </si>
  <si>
    <t>ЖA2-22,046bБ</t>
  </si>
  <si>
    <t>Squirrel mix Flat-22</t>
  </si>
  <si>
    <t>Кисть Roubloff premium белка микс/ плоская 24/ ручка коротк. синяя с окрашенным кончиком/ белая обойма</t>
  </si>
  <si>
    <t>ЖA2-24,046bБ</t>
  </si>
  <si>
    <t>Squirrel mix Flat-24</t>
  </si>
  <si>
    <t>Корпус S-0E28 с подсветкой</t>
  </si>
  <si>
    <t>1У47 [2]</t>
  </si>
  <si>
    <t>1У19 [2]</t>
  </si>
  <si>
    <t>1У29 [2]</t>
  </si>
  <si>
    <t>1У39 [2]</t>
  </si>
  <si>
    <t xml:space="preserve"> Master 3622Т [3]</t>
  </si>
  <si>
    <t>Miniature</t>
  </si>
  <si>
    <t xml:space="preserve">Miniature 2 </t>
  </si>
  <si>
    <t>"Basic" Set</t>
  </si>
  <si>
    <t>"Popular" Set</t>
  </si>
  <si>
    <t>Пенал для набора №2   /индивидуальный заказ</t>
  </si>
  <si>
    <t>S-0047</t>
  </si>
  <si>
    <t xml:space="preserve">Сумка Шоппер Roubloff Бирюза
</t>
  </si>
  <si>
    <t>S-0048</t>
  </si>
  <si>
    <t>Сумка Шоппер Roubloff Цветная</t>
  </si>
  <si>
    <t>S-0049</t>
  </si>
  <si>
    <t>S-СЕ03</t>
  </si>
  <si>
    <t xml:space="preserve">S-P005 </t>
  </si>
  <si>
    <t xml:space="preserve"> S-P018</t>
  </si>
  <si>
    <t>Новинка!</t>
  </si>
  <si>
    <t>Лимитированные серии кистей, уточняйте наличие у менеджеров</t>
  </si>
  <si>
    <t>Термином "ХИТ!" отмечены самые продаваемые кисти</t>
  </si>
  <si>
    <t>Набор Roubloff  "Миниатюра" 4 кисти/ колонок, синтетика/ скошенная ручка/ желтая обойма</t>
  </si>
  <si>
    <t>Набор Roubloff  "Миниатюра 2" 4 кисти/ колонок, синтетика/ скошенная ручка/ желтая обойма</t>
  </si>
  <si>
    <t>MinК1-01,55SЖ</t>
  </si>
  <si>
    <t>MinК2-02,05SЖ</t>
  </si>
  <si>
    <t>НОВАЯ СЕРИЯ КИСТЕЙ</t>
  </si>
  <si>
    <t>1010-00</t>
  </si>
  <si>
    <t>Кисть Roubloff колонок/ плоская 20/ ручка длинная пропит. лаком/ желтая обойма</t>
  </si>
  <si>
    <t>ЖК2-20,02Ж</t>
  </si>
  <si>
    <t xml:space="preserve"> 1122-20</t>
  </si>
  <si>
    <r>
      <rPr>
        <sz val="14"/>
        <color rgb="FFFF0000"/>
        <rFont val="Arial"/>
        <family val="2"/>
        <charset val="204"/>
      </rPr>
      <t>↓</t>
    </r>
    <r>
      <rPr>
        <sz val="10"/>
        <color rgb="FFFF0000"/>
        <rFont val="Arial"/>
        <family val="2"/>
        <charset val="204"/>
      </rPr>
      <t>Цена снижена</t>
    </r>
  </si>
  <si>
    <t xml:space="preserve"> Кисть Roubloff белка/ круглая укороченная 3/ ручка короткая пропит. лаком/ желтая обойма</t>
  </si>
  <si>
    <t>ЖБ1-У3,00Ж</t>
  </si>
  <si>
    <t>141У-3</t>
  </si>
  <si>
    <t>141У [0]</t>
  </si>
  <si>
    <t>ЖБ1-e02,04bБ</t>
  </si>
  <si>
    <t>ЖБ1-e03,04bБ</t>
  </si>
  <si>
    <t>ЖБ1-e04,04bБ</t>
  </si>
  <si>
    <t>ЖБ1-e05,04bБ</t>
  </si>
  <si>
    <t>ЖБ1-e06,04bБ</t>
  </si>
  <si>
    <t>ЖБ1-e07,04bБ</t>
  </si>
  <si>
    <t>ЖБ1-e08,04bБ</t>
  </si>
  <si>
    <t>ЖБ1-e09,04bБ</t>
  </si>
  <si>
    <t>ЖБ1-e10,04bБ</t>
  </si>
  <si>
    <t>Тубус под кисти чёрный</t>
  </si>
  <si>
    <t>S-0016</t>
  </si>
  <si>
    <t>Цветовое обозначение изменения цен:</t>
  </si>
  <si>
    <t>повышение цен</t>
  </si>
  <si>
    <r>
      <rPr>
        <b/>
        <sz val="12"/>
        <color rgb="FFFF0000"/>
        <rFont val="Arial"/>
        <family val="2"/>
        <charset val="204"/>
      </rPr>
      <t xml:space="preserve">НОВИНКА! </t>
    </r>
    <r>
      <rPr>
        <b/>
        <sz val="12"/>
        <rFont val="Arial"/>
        <family val="2"/>
        <charset val="204"/>
      </rPr>
      <t>КОЛЛЕКЦИЯ СКЛАДНЫХ КИСТЕЙ</t>
    </r>
  </si>
  <si>
    <r>
      <rPr>
        <b/>
        <sz val="12"/>
        <color rgb="FFFF0000"/>
        <rFont val="Arial"/>
        <family val="2"/>
        <charset val="204"/>
      </rPr>
      <t>НОВИНКА!</t>
    </r>
    <r>
      <rPr>
        <b/>
        <sz val="12"/>
        <rFont val="Arial"/>
        <family val="2"/>
        <charset val="204"/>
      </rPr>
      <t xml:space="preserve"> КОЛЛЕКЦИЯ КИСТЕЙ ДЛЯ АКВАРЕЛИ ROUBLOFF AQUA</t>
    </r>
  </si>
  <si>
    <t>Кол-во, шт.</t>
  </si>
  <si>
    <t>Набор Roubloff / 3 кисти для акварели/ складной буковый пенал</t>
  </si>
  <si>
    <t>Набор №60.2</t>
  </si>
  <si>
    <t>Ликвидация остатков</t>
  </si>
  <si>
    <t>Кисть Roubloff ушной волос вола/ плоская трафаретная 4/ ручка фигурная бордовая</t>
  </si>
  <si>
    <t>Кисть Roubloff ушной волос вола/ плоская трафаретная 8/ ручка фигурная бордовая</t>
  </si>
  <si>
    <t>Кисть Roubloff ушной волос вола/ плоская трафаретная 10/ ручка фигурная бордовая</t>
  </si>
  <si>
    <t>Кисть Roubloff ушной волос вола/ плоская трафаретная 15/ ручка фигурная бордовая</t>
  </si>
  <si>
    <t>Кисть Roubloff ушной волос вола/ плоская трафаретная 19/ ручка фигурная бордовая</t>
  </si>
  <si>
    <t>Прайс-лист опт кисти художественные Roubloff 15.06.2021</t>
  </si>
  <si>
    <t>Кисть Roubloff колонок Master/ круглая 10/0/ ручка коротк. бордовая FSC100% FC-COC-001452/ белая обойма/ туба</t>
  </si>
  <si>
    <t>Кисть Roubloff колонок Master/ круглая 5/0/ ручка коротк. бордовая FSC100% FC-COC-001452/ белая обойма/ туба</t>
  </si>
  <si>
    <t>Кисть Roubloff колонок Master/ круглая 4/0/ ручка коротк. бордовая FSC100% FC-COC-001452/ белая обойма/ туба</t>
  </si>
  <si>
    <t>Кисть Roubloff колонок Master/ круглая 00/ ручка коротк. бордовая FSC100% FC-COC-001452/ белая обойма/ туба</t>
  </si>
  <si>
    <t>Кисть Roubloff колонок Master/ круглая 0/ ручка коротк. бордовая FSC100% FC-COC-001452/ белая обойма/ туба</t>
  </si>
  <si>
    <t>Кисть Roubloff колонок Master/ круглая 1/ ручка коротк. бордовая FSC100% FC-COC-001452/ белая обойма/ туба</t>
  </si>
  <si>
    <t>Кисть Roubloff колонок Master/ круглая 1,5/ ручка коротк. бордовая FSC100% FC-COC-001452/ белая обойма/ туба</t>
  </si>
  <si>
    <t>Кисть Roubloff колонок Master/ круглая 2/ ручка коротк. бордовая FSC100% FC-COC-001452/ белая обойма/ туба</t>
  </si>
  <si>
    <t>Кисть Roubloff колонок Master/ круглая 3/ ручка коротк. бордовая FSC100% FC-COC-001452/ белая обойма/ туба</t>
  </si>
  <si>
    <t>Крючки L=150 мм</t>
  </si>
</sst>
</file>

<file path=xl/styles.xml><?xml version="1.0" encoding="utf-8"?>
<styleSheet xmlns="http://schemas.openxmlformats.org/spreadsheetml/2006/main">
  <fonts count="50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family val="2"/>
      <charset val="204"/>
    </font>
    <font>
      <b/>
      <sz val="10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i/>
      <sz val="10"/>
      <name val="Arial"/>
      <family val="2"/>
      <charset val="204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rgb="FFFF0000"/>
      <name val="Arial"/>
      <family val="2"/>
      <charset val="204"/>
    </font>
    <font>
      <sz val="10"/>
      <color theme="1"/>
      <name val="Arial"/>
      <family val="2"/>
      <charset val="204"/>
    </font>
    <font>
      <b/>
      <sz val="12"/>
      <name val="Arial"/>
      <family val="2"/>
      <charset val="204"/>
    </font>
    <font>
      <b/>
      <i/>
      <sz val="10"/>
      <color theme="1"/>
      <name val="Arial"/>
      <family val="2"/>
      <charset val="204"/>
    </font>
    <font>
      <b/>
      <i/>
      <sz val="12"/>
      <name val="Arial"/>
      <family val="2"/>
      <charset val="204"/>
    </font>
    <font>
      <u/>
      <sz val="11"/>
      <color theme="10"/>
      <name val="Calibri"/>
      <family val="2"/>
      <charset val="204"/>
      <scheme val="minor"/>
    </font>
    <font>
      <u/>
      <sz val="10"/>
      <color theme="10"/>
      <name val="Arial"/>
      <family val="2"/>
      <charset val="204"/>
    </font>
    <font>
      <sz val="9"/>
      <name val="Arial"/>
      <family val="2"/>
      <charset val="204"/>
    </font>
    <font>
      <sz val="10"/>
      <color theme="2" tint="-0.89999084444715716"/>
      <name val="Arial"/>
      <family val="2"/>
      <charset val="204"/>
    </font>
    <font>
      <sz val="10"/>
      <color theme="0"/>
      <name val="Arial"/>
      <family val="2"/>
      <charset val="204"/>
    </font>
    <font>
      <b/>
      <sz val="12"/>
      <color indexed="8"/>
      <name val="Arial"/>
      <family val="2"/>
      <charset val="204"/>
    </font>
    <font>
      <sz val="11"/>
      <color theme="0"/>
      <name val="Calibri"/>
      <family val="2"/>
      <charset val="204"/>
      <scheme val="minor"/>
    </font>
    <font>
      <b/>
      <i/>
      <sz val="14"/>
      <name val="Arial"/>
      <family val="2"/>
      <charset val="204"/>
    </font>
    <font>
      <b/>
      <sz val="15"/>
      <name val="Arial"/>
      <family val="2"/>
      <charset val="204"/>
    </font>
    <font>
      <b/>
      <i/>
      <sz val="10"/>
      <color rgb="FFFF0000"/>
      <name val="Arial"/>
      <family val="2"/>
      <charset val="204"/>
    </font>
    <font>
      <b/>
      <i/>
      <sz val="8"/>
      <color theme="4" tint="-0.499984740745262"/>
      <name val="Arial"/>
      <family val="2"/>
      <charset val="204"/>
    </font>
    <font>
      <b/>
      <i/>
      <sz val="8"/>
      <color theme="8" tint="-0.249977111117893"/>
      <name val="Arial"/>
      <family val="2"/>
      <charset val="204"/>
    </font>
    <font>
      <b/>
      <sz val="14"/>
      <name val="Arial"/>
      <family val="2"/>
      <charset val="204"/>
    </font>
    <font>
      <b/>
      <sz val="14"/>
      <color rgb="FF0070C0"/>
      <name val="Arial"/>
      <family val="2"/>
      <charset val="204"/>
    </font>
    <font>
      <b/>
      <sz val="14"/>
      <color rgb="FF00B050"/>
      <name val="Arial"/>
      <family val="2"/>
      <charset val="204"/>
    </font>
    <font>
      <b/>
      <sz val="14"/>
      <color rgb="FFFF0000"/>
      <name val="Arial"/>
      <family val="2"/>
      <charset val="204"/>
    </font>
    <font>
      <b/>
      <sz val="14"/>
      <color rgb="FF006C3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8"/>
      <name val="Arial"/>
      <family val="2"/>
      <charset val="204"/>
    </font>
    <font>
      <b/>
      <sz val="11"/>
      <color indexed="8"/>
      <name val="Arial"/>
      <family val="2"/>
      <charset val="204"/>
    </font>
    <font>
      <b/>
      <sz val="14"/>
      <color indexed="8"/>
      <name val="Arial"/>
      <family val="2"/>
      <charset val="204"/>
    </font>
    <font>
      <b/>
      <sz val="10"/>
      <color rgb="FFFF0000"/>
      <name val="Arial"/>
      <family val="2"/>
      <charset val="204"/>
    </font>
    <font>
      <sz val="8"/>
      <color theme="1"/>
      <name val="Arial"/>
      <family val="2"/>
      <charset val="204"/>
    </font>
    <font>
      <sz val="10"/>
      <color rgb="FF00B050"/>
      <name val="Arial"/>
      <family val="2"/>
      <charset val="204"/>
    </font>
    <font>
      <b/>
      <u/>
      <sz val="11"/>
      <color rgb="FFFF0000"/>
      <name val="Calibri"/>
      <family val="2"/>
      <charset val="204"/>
      <scheme val="minor"/>
    </font>
    <font>
      <b/>
      <sz val="9"/>
      <color rgb="FFFF0000"/>
      <name val="Arial"/>
      <family val="2"/>
      <charset val="204"/>
    </font>
    <font>
      <i/>
      <sz val="10"/>
      <name val="Arial"/>
      <family val="2"/>
      <charset val="204"/>
    </font>
    <font>
      <sz val="14"/>
      <color rgb="FFFF0000"/>
      <name val="Arial"/>
      <family val="2"/>
      <charset val="204"/>
    </font>
    <font>
      <sz val="11"/>
      <name val="Calibri"/>
      <family val="2"/>
      <charset val="204"/>
      <scheme val="minor"/>
    </font>
    <font>
      <b/>
      <i/>
      <sz val="11"/>
      <color rgb="FFFF0000"/>
      <name val="Arial"/>
      <family val="2"/>
      <charset val="204"/>
    </font>
    <font>
      <b/>
      <sz val="10"/>
      <color rgb="FF0070C0"/>
      <name val="Arial"/>
      <family val="2"/>
      <charset val="204"/>
    </font>
    <font>
      <b/>
      <sz val="10"/>
      <color rgb="FF00B050"/>
      <name val="Arial"/>
      <family val="2"/>
      <charset val="204"/>
    </font>
    <font>
      <b/>
      <sz val="10"/>
      <color rgb="FF006C31"/>
      <name val="Arial"/>
      <family val="2"/>
      <charset val="204"/>
    </font>
    <font>
      <b/>
      <sz val="11"/>
      <name val="Arial"/>
      <family val="2"/>
      <charset val="204"/>
    </font>
    <font>
      <b/>
      <sz val="12"/>
      <color rgb="FFFF0000"/>
      <name val="Arial"/>
      <family val="2"/>
      <charset val="204"/>
    </font>
    <font>
      <b/>
      <sz val="12"/>
      <color theme="0"/>
      <name val="Arial"/>
      <family val="2"/>
      <charset val="204"/>
    </font>
    <font>
      <sz val="10"/>
      <color rgb="FF000000"/>
      <name val="Arial"/>
      <family val="2"/>
      <charset val="204"/>
    </font>
  </fonts>
  <fills count="2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7" tint="0.79998168889431442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26"/>
      </patternFill>
    </fill>
    <fill>
      <patternFill patternType="solid">
        <fgColor rgb="FFE7E6E6"/>
        <bgColor rgb="FF000000"/>
      </patternFill>
    </fill>
    <fill>
      <patternFill patternType="solid">
        <fgColor rgb="FFFFE799"/>
        <bgColor rgb="FF000000"/>
      </patternFill>
    </fill>
    <fill>
      <patternFill patternType="solid">
        <fgColor rgb="FFFFF3CB"/>
        <bgColor rgb="FF000000"/>
      </patternFill>
    </fill>
    <fill>
      <patternFill patternType="solid">
        <fgColor rgb="FFF4B082"/>
        <bgColor rgb="FF000000"/>
      </patternFill>
    </fill>
    <fill>
      <patternFill patternType="solid">
        <fgColor rgb="FFB3C6E7"/>
        <bgColor rgb="FF000000"/>
      </patternFill>
    </fill>
    <fill>
      <patternFill patternType="solid">
        <fgColor rgb="FFD9E2F3"/>
        <bgColor rgb="FF000000"/>
      </patternFill>
    </fill>
    <fill>
      <patternFill patternType="solid">
        <fgColor rgb="FF99FF99"/>
        <bgColor rgb="FF000000"/>
      </patternFill>
    </fill>
    <fill>
      <patternFill patternType="solid">
        <fgColor rgb="FFCCFFCC"/>
        <bgColor rgb="FF000000"/>
      </patternFill>
    </fill>
  </fills>
  <borders count="4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/>
      <top/>
      <bottom style="thin">
        <color indexed="8"/>
      </bottom>
      <diagonal/>
    </border>
  </borders>
  <cellStyleXfs count="7">
    <xf numFmtId="0" fontId="0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3" fillId="0" borderId="0" applyNumberFormat="0" applyFill="0" applyBorder="0" applyAlignment="0" applyProtection="0"/>
    <xf numFmtId="0" fontId="1" fillId="0" borderId="0"/>
  </cellStyleXfs>
  <cellXfs count="662">
    <xf numFmtId="0" fontId="0" fillId="0" borderId="0" xfId="0"/>
    <xf numFmtId="1" fontId="6" fillId="0" borderId="0" xfId="2" applyNumberFormat="1" applyFont="1" applyFill="1" applyBorder="1" applyProtection="1"/>
    <xf numFmtId="1" fontId="6" fillId="0" borderId="2" xfId="2" applyNumberFormat="1" applyFont="1" applyFill="1" applyBorder="1" applyAlignment="1" applyProtection="1">
      <alignment horizontal="center" vertical="center"/>
    </xf>
    <xf numFmtId="1" fontId="6" fillId="0" borderId="0" xfId="2" applyNumberFormat="1" applyFont="1" applyFill="1" applyBorder="1" applyAlignment="1" applyProtection="1">
      <alignment horizontal="center" vertical="center"/>
    </xf>
    <xf numFmtId="1" fontId="9" fillId="0" borderId="5" xfId="2" applyNumberFormat="1" applyFont="1" applyFill="1" applyBorder="1" applyProtection="1"/>
    <xf numFmtId="1" fontId="6" fillId="0" borderId="11" xfId="2" applyNumberFormat="1" applyFont="1" applyFill="1" applyBorder="1" applyAlignment="1" applyProtection="1">
      <alignment horizontal="center" vertical="center"/>
    </xf>
    <xf numFmtId="1" fontId="3" fillId="0" borderId="22" xfId="2" applyNumberFormat="1" applyFont="1" applyFill="1" applyBorder="1" applyAlignment="1">
      <alignment horizontal="center" vertical="center" wrapText="1"/>
    </xf>
    <xf numFmtId="1" fontId="3" fillId="0" borderId="20" xfId="2" applyNumberFormat="1" applyFont="1" applyFill="1" applyBorder="1" applyAlignment="1">
      <alignment horizontal="center" vertical="center" wrapText="1"/>
    </xf>
    <xf numFmtId="0" fontId="7" fillId="0" borderId="0" xfId="1" applyFont="1" applyFill="1" applyBorder="1"/>
    <xf numFmtId="0" fontId="7" fillId="0" borderId="0" xfId="1" applyFont="1" applyFill="1"/>
    <xf numFmtId="0" fontId="8" fillId="0" borderId="0" xfId="1" applyFont="1" applyFill="1"/>
    <xf numFmtId="0" fontId="7" fillId="0" borderId="0" xfId="1" applyFont="1" applyFill="1" applyAlignment="1">
      <alignment horizontal="center" vertical="center"/>
    </xf>
    <xf numFmtId="2" fontId="7" fillId="0" borderId="0" xfId="1" applyNumberFormat="1" applyFont="1" applyFill="1"/>
    <xf numFmtId="1" fontId="6" fillId="0" borderId="9" xfId="2" applyNumberFormat="1" applyFont="1" applyFill="1" applyBorder="1" applyAlignment="1" applyProtection="1">
      <alignment horizontal="center" vertical="center"/>
    </xf>
    <xf numFmtId="1" fontId="6" fillId="0" borderId="3" xfId="2" applyNumberFormat="1" applyFont="1" applyFill="1" applyBorder="1" applyAlignment="1" applyProtection="1">
      <alignment horizontal="center" vertical="center"/>
    </xf>
    <xf numFmtId="1" fontId="9" fillId="0" borderId="19" xfId="2" applyNumberFormat="1" applyFont="1" applyFill="1" applyBorder="1" applyProtection="1"/>
    <xf numFmtId="1" fontId="9" fillId="0" borderId="3" xfId="2" applyNumberFormat="1" applyFont="1" applyFill="1" applyBorder="1" applyProtection="1"/>
    <xf numFmtId="1" fontId="3" fillId="0" borderId="22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 applyProtection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9" fillId="0" borderId="0" xfId="0" applyFont="1"/>
    <xf numFmtId="0" fontId="7" fillId="0" borderId="28" xfId="1" applyFont="1" applyFill="1" applyBorder="1" applyAlignment="1">
      <alignment horizontal="center" vertical="center"/>
    </xf>
    <xf numFmtId="0" fontId="6" fillId="0" borderId="28" xfId="0" applyFont="1" applyFill="1" applyBorder="1" applyAlignment="1" applyProtection="1">
      <alignment horizontal="center" vertical="center"/>
    </xf>
    <xf numFmtId="1" fontId="7" fillId="0" borderId="28" xfId="0" applyNumberFormat="1" applyFont="1" applyFill="1" applyBorder="1" applyAlignment="1" applyProtection="1">
      <alignment horizontal="center"/>
      <protection hidden="1"/>
    </xf>
    <xf numFmtId="3" fontId="7" fillId="0" borderId="27" xfId="1" applyNumberFormat="1" applyFont="1" applyFill="1" applyBorder="1" applyProtection="1">
      <protection locked="0"/>
    </xf>
    <xf numFmtId="1" fontId="3" fillId="0" borderId="21" xfId="2" applyNumberFormat="1" applyFont="1" applyFill="1" applyBorder="1" applyAlignment="1">
      <alignment horizontal="center" vertical="center" wrapText="1"/>
    </xf>
    <xf numFmtId="2" fontId="4" fillId="0" borderId="20" xfId="1" applyNumberFormat="1" applyFont="1" applyFill="1" applyBorder="1" applyAlignment="1">
      <alignment horizontal="center" vertical="center" wrapText="1"/>
    </xf>
    <xf numFmtId="0" fontId="7" fillId="0" borderId="19" xfId="1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1" fontId="3" fillId="0" borderId="1" xfId="2" applyNumberFormat="1" applyFont="1" applyFill="1" applyBorder="1" applyAlignment="1">
      <alignment horizontal="center" vertical="center" wrapText="1"/>
    </xf>
    <xf numFmtId="1" fontId="3" fillId="2" borderId="1" xfId="2" applyNumberFormat="1" applyFont="1" applyFill="1" applyBorder="1" applyAlignment="1">
      <alignment horizontal="center" vertical="center" wrapText="1"/>
    </xf>
    <xf numFmtId="1" fontId="6" fillId="0" borderId="26" xfId="2" applyNumberFormat="1" applyFont="1" applyFill="1" applyBorder="1" applyAlignment="1">
      <alignment horizontal="left"/>
    </xf>
    <xf numFmtId="0" fontId="7" fillId="0" borderId="26" xfId="6" applyFont="1" applyBorder="1" applyAlignment="1">
      <alignment horizontal="left"/>
    </xf>
    <xf numFmtId="0" fontId="0" fillId="0" borderId="26" xfId="0" applyBorder="1"/>
    <xf numFmtId="49" fontId="14" fillId="0" borderId="26" xfId="5" applyNumberFormat="1" applyFont="1" applyFill="1" applyBorder="1" applyAlignment="1" applyProtection="1">
      <alignment horizontal="center"/>
      <protection locked="0"/>
    </xf>
    <xf numFmtId="49" fontId="14" fillId="0" borderId="26" xfId="5" applyNumberFormat="1" applyFont="1" applyBorder="1" applyAlignment="1" applyProtection="1">
      <alignment horizontal="center"/>
      <protection locked="0"/>
    </xf>
    <xf numFmtId="1" fontId="9" fillId="0" borderId="3" xfId="2" applyNumberFormat="1" applyFont="1" applyFill="1" applyBorder="1" applyAlignment="1" applyProtection="1">
      <alignment wrapText="1"/>
    </xf>
    <xf numFmtId="1" fontId="9" fillId="0" borderId="19" xfId="2" applyNumberFormat="1" applyFont="1" applyFill="1" applyBorder="1" applyAlignment="1" applyProtection="1">
      <alignment wrapText="1"/>
    </xf>
    <xf numFmtId="1" fontId="3" fillId="0" borderId="9" xfId="0" applyNumberFormat="1" applyFont="1" applyFill="1" applyBorder="1" applyAlignment="1">
      <alignment horizontal="center" vertical="center" wrapText="1"/>
    </xf>
    <xf numFmtId="0" fontId="7" fillId="0" borderId="0" xfId="1" applyFont="1" applyFill="1" applyAlignment="1">
      <alignment horizontal="right"/>
    </xf>
    <xf numFmtId="0" fontId="7" fillId="0" borderId="0" xfId="1" applyFont="1" applyFill="1" applyProtection="1">
      <protection locked="0"/>
    </xf>
    <xf numFmtId="0" fontId="7" fillId="0" borderId="26" xfId="1" applyFont="1" applyFill="1" applyBorder="1" applyProtection="1">
      <protection locked="0"/>
    </xf>
    <xf numFmtId="0" fontId="4" fillId="0" borderId="20" xfId="1" applyFont="1" applyFill="1" applyBorder="1" applyAlignment="1" applyProtection="1">
      <alignment horizontal="center" vertical="center" wrapText="1"/>
      <protection locked="0"/>
    </xf>
    <xf numFmtId="0" fontId="4" fillId="0" borderId="22" xfId="1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Protection="1">
      <protection locked="0"/>
    </xf>
    <xf numFmtId="3" fontId="7" fillId="0" borderId="18" xfId="0" applyNumberFormat="1" applyFont="1" applyFill="1" applyBorder="1" applyAlignment="1" applyProtection="1">
      <alignment horizontal="center"/>
      <protection hidden="1"/>
    </xf>
    <xf numFmtId="1" fontId="10" fillId="0" borderId="0" xfId="2" applyNumberFormat="1" applyFont="1" applyFill="1" applyBorder="1" applyAlignment="1" applyProtection="1"/>
    <xf numFmtId="0" fontId="17" fillId="0" borderId="0" xfId="1" applyFont="1" applyFill="1"/>
    <xf numFmtId="0" fontId="19" fillId="0" borderId="0" xfId="0" applyFont="1"/>
    <xf numFmtId="0" fontId="7" fillId="0" borderId="3" xfId="1" applyFont="1" applyFill="1" applyBorder="1" applyProtection="1">
      <protection locked="0"/>
    </xf>
    <xf numFmtId="0" fontId="4" fillId="0" borderId="26" xfId="1" applyFont="1" applyFill="1" applyBorder="1" applyAlignment="1" applyProtection="1">
      <alignment horizontal="justify" vertical="center"/>
      <protection locked="0"/>
    </xf>
    <xf numFmtId="1" fontId="22" fillId="0" borderId="29" xfId="2" applyNumberFormat="1" applyFont="1" applyFill="1" applyBorder="1" applyAlignment="1" applyProtection="1">
      <alignment horizontal="center"/>
    </xf>
    <xf numFmtId="0" fontId="9" fillId="0" borderId="3" xfId="0" applyFont="1" applyBorder="1"/>
    <xf numFmtId="0" fontId="9" fillId="0" borderId="0" xfId="0" applyFont="1" applyAlignment="1">
      <alignment horizontal="right"/>
    </xf>
    <xf numFmtId="1" fontId="7" fillId="0" borderId="28" xfId="0" applyNumberFormat="1" applyFont="1" applyFill="1" applyBorder="1" applyAlignment="1" applyProtection="1">
      <alignment horizontal="right"/>
      <protection hidden="1"/>
    </xf>
    <xf numFmtId="1" fontId="22" fillId="0" borderId="23" xfId="2" applyNumberFormat="1" applyFont="1" applyFill="1" applyBorder="1" applyProtection="1"/>
    <xf numFmtId="0" fontId="7" fillId="3" borderId="27" xfId="1" applyFont="1" applyFill="1" applyBorder="1" applyProtection="1">
      <protection locked="0"/>
    </xf>
    <xf numFmtId="0" fontId="17" fillId="0" borderId="0" xfId="0" applyFont="1"/>
    <xf numFmtId="0" fontId="27" fillId="5" borderId="28" xfId="0" applyFont="1" applyFill="1" applyBorder="1" applyAlignment="1" applyProtection="1">
      <alignment horizontal="center" vertical="center"/>
    </xf>
    <xf numFmtId="0" fontId="7" fillId="4" borderId="26" xfId="1" applyFont="1" applyFill="1" applyBorder="1" applyProtection="1">
      <protection locked="0"/>
    </xf>
    <xf numFmtId="0" fontId="7" fillId="3" borderId="26" xfId="1" applyFont="1" applyFill="1" applyBorder="1" applyProtection="1">
      <protection locked="0"/>
    </xf>
    <xf numFmtId="0" fontId="26" fillId="5" borderId="27" xfId="0" applyFont="1" applyFill="1" applyBorder="1" applyAlignment="1" applyProtection="1">
      <alignment horizontal="center" vertical="center"/>
      <protection locked="0"/>
    </xf>
    <xf numFmtId="49" fontId="3" fillId="0" borderId="26" xfId="2" applyNumberFormat="1" applyFont="1" applyFill="1" applyBorder="1" applyAlignment="1">
      <alignment horizontal="center"/>
    </xf>
    <xf numFmtId="4" fontId="30" fillId="0" borderId="26" xfId="2" applyNumberFormat="1" applyFont="1" applyFill="1" applyBorder="1" applyAlignment="1">
      <alignment horizontal="center"/>
    </xf>
    <xf numFmtId="2" fontId="3" fillId="0" borderId="40" xfId="2" applyNumberFormat="1" applyFont="1" applyFill="1" applyBorder="1" applyAlignment="1">
      <alignment horizontal="center" vertical="center" wrapText="1"/>
    </xf>
    <xf numFmtId="1" fontId="31" fillId="2" borderId="1" xfId="2" applyNumberFormat="1" applyFont="1" applyFill="1" applyBorder="1" applyAlignment="1">
      <alignment horizontal="center" vertical="center" wrapText="1"/>
    </xf>
    <xf numFmtId="0" fontId="3" fillId="0" borderId="26" xfId="2" applyNumberFormat="1" applyFont="1" applyFill="1" applyBorder="1" applyAlignment="1">
      <alignment horizontal="center"/>
    </xf>
    <xf numFmtId="4" fontId="3" fillId="0" borderId="13" xfId="2" applyNumberFormat="1" applyFont="1" applyFill="1" applyBorder="1" applyAlignment="1">
      <alignment horizontal="center" vertical="center"/>
    </xf>
    <xf numFmtId="1" fontId="6" fillId="0" borderId="26" xfId="2" applyNumberFormat="1" applyFont="1" applyFill="1" applyBorder="1" applyAlignment="1">
      <alignment horizontal="justify" vertical="center"/>
    </xf>
    <xf numFmtId="1" fontId="31" fillId="2" borderId="32" xfId="2" applyNumberFormat="1" applyFont="1" applyFill="1" applyBorder="1" applyAlignment="1">
      <alignment horizontal="center" vertical="center" wrapText="1"/>
    </xf>
    <xf numFmtId="4" fontId="3" fillId="0" borderId="26" xfId="2" applyNumberFormat="1" applyFont="1" applyFill="1" applyBorder="1" applyAlignment="1">
      <alignment horizontal="center" vertical="center"/>
    </xf>
    <xf numFmtId="1" fontId="31" fillId="2" borderId="42" xfId="2" applyNumberFormat="1" applyFont="1" applyFill="1" applyBorder="1" applyAlignment="1">
      <alignment horizontal="center" vertical="center" wrapText="1"/>
    </xf>
    <xf numFmtId="1" fontId="6" fillId="0" borderId="26" xfId="2" applyNumberFormat="1" applyFont="1" applyFill="1" applyBorder="1" applyAlignment="1">
      <alignment horizontal="justify"/>
    </xf>
    <xf numFmtId="1" fontId="31" fillId="2" borderId="26" xfId="2" applyNumberFormat="1" applyFont="1" applyFill="1" applyBorder="1" applyAlignment="1">
      <alignment horizontal="center" vertical="center" wrapText="1"/>
    </xf>
    <xf numFmtId="1" fontId="31" fillId="2" borderId="43" xfId="2" applyNumberFormat="1" applyFont="1" applyFill="1" applyBorder="1" applyAlignment="1">
      <alignment horizontal="center" vertical="center" wrapText="1"/>
    </xf>
    <xf numFmtId="1" fontId="31" fillId="2" borderId="44" xfId="2" applyNumberFormat="1" applyFont="1" applyFill="1" applyBorder="1" applyAlignment="1">
      <alignment horizontal="center" vertical="center" wrapText="1"/>
    </xf>
    <xf numFmtId="0" fontId="3" fillId="0" borderId="9" xfId="2" applyNumberFormat="1" applyFont="1" applyFill="1" applyBorder="1" applyAlignment="1">
      <alignment horizontal="center"/>
    </xf>
    <xf numFmtId="0" fontId="3" fillId="0" borderId="29" xfId="2" applyNumberFormat="1" applyFont="1" applyFill="1" applyBorder="1" applyAlignment="1">
      <alignment horizontal="center"/>
    </xf>
    <xf numFmtId="1" fontId="31" fillId="2" borderId="2" xfId="2" applyNumberFormat="1" applyFont="1" applyFill="1" applyBorder="1" applyAlignment="1">
      <alignment horizontal="center" vertical="center" wrapText="1"/>
    </xf>
    <xf numFmtId="0" fontId="3" fillId="0" borderId="13" xfId="2" applyNumberFormat="1" applyFont="1" applyFill="1" applyBorder="1" applyAlignment="1">
      <alignment horizontal="center"/>
    </xf>
    <xf numFmtId="0" fontId="32" fillId="0" borderId="26" xfId="1" applyFont="1" applyBorder="1"/>
    <xf numFmtId="4" fontId="7" fillId="0" borderId="26" xfId="1" applyNumberFormat="1" applyFont="1" applyFill="1" applyBorder="1"/>
    <xf numFmtId="1" fontId="11" fillId="0" borderId="3" xfId="2" applyNumberFormat="1" applyFont="1" applyFill="1" applyBorder="1" applyAlignment="1" applyProtection="1">
      <alignment horizontal="center" wrapText="1"/>
    </xf>
    <xf numFmtId="0" fontId="7" fillId="0" borderId="3" xfId="1" applyFont="1" applyFill="1" applyBorder="1"/>
    <xf numFmtId="0" fontId="13" fillId="0" borderId="9" xfId="5" applyBorder="1" applyAlignment="1">
      <alignment horizontal="center" vertical="center"/>
    </xf>
    <xf numFmtId="0" fontId="33" fillId="0" borderId="0" xfId="1" applyFont="1" applyFill="1"/>
    <xf numFmtId="1" fontId="9" fillId="2" borderId="9" xfId="2" applyNumberFormat="1" applyFont="1" applyFill="1" applyBorder="1" applyProtection="1"/>
    <xf numFmtId="1" fontId="6" fillId="2" borderId="32" xfId="2" applyNumberFormat="1" applyFont="1" applyFill="1" applyBorder="1" applyAlignment="1" applyProtection="1">
      <alignment horizontal="center" vertical="center"/>
    </xf>
    <xf numFmtId="1" fontId="9" fillId="2" borderId="13" xfId="2" applyNumberFormat="1" applyFont="1" applyFill="1" applyBorder="1" applyProtection="1"/>
    <xf numFmtId="1" fontId="9" fillId="2" borderId="7" xfId="2" applyNumberFormat="1" applyFont="1" applyFill="1" applyBorder="1" applyAlignment="1" applyProtection="1">
      <alignment horizontal="center" vertical="center"/>
    </xf>
    <xf numFmtId="1" fontId="9" fillId="2" borderId="11" xfId="2" applyNumberFormat="1" applyFont="1" applyFill="1" applyBorder="1" applyProtection="1"/>
    <xf numFmtId="1" fontId="9" fillId="2" borderId="4" xfId="2" applyNumberFormat="1" applyFont="1" applyFill="1" applyBorder="1" applyAlignment="1" applyProtection="1">
      <alignment horizontal="center" vertical="center"/>
    </xf>
    <xf numFmtId="1" fontId="6" fillId="2" borderId="7" xfId="2" applyNumberFormat="1" applyFont="1" applyFill="1" applyBorder="1" applyAlignment="1" applyProtection="1">
      <alignment horizontal="center" vertical="center"/>
    </xf>
    <xf numFmtId="1" fontId="6" fillId="2" borderId="4" xfId="2" applyNumberFormat="1" applyFont="1" applyFill="1" applyBorder="1" applyAlignment="1" applyProtection="1">
      <alignment horizontal="center" vertical="center"/>
    </xf>
    <xf numFmtId="1" fontId="9" fillId="2" borderId="2" xfId="2" applyNumberFormat="1" applyFont="1" applyFill="1" applyBorder="1" applyProtection="1"/>
    <xf numFmtId="1" fontId="6" fillId="2" borderId="31" xfId="2" applyNumberFormat="1" applyFont="1" applyFill="1" applyBorder="1" applyAlignment="1" applyProtection="1">
      <alignment horizontal="center" vertical="center"/>
    </xf>
    <xf numFmtId="1" fontId="9" fillId="0" borderId="4" xfId="2" applyNumberFormat="1" applyFont="1" applyFill="1" applyBorder="1" applyProtection="1"/>
    <xf numFmtId="0" fontId="9" fillId="0" borderId="20" xfId="0" applyFont="1" applyFill="1" applyBorder="1" applyAlignment="1" applyProtection="1">
      <alignment horizontal="center" vertical="center"/>
    </xf>
    <xf numFmtId="1" fontId="9" fillId="0" borderId="16" xfId="2" applyNumberFormat="1" applyFont="1" applyFill="1" applyBorder="1" applyProtection="1"/>
    <xf numFmtId="0" fontId="9" fillId="0" borderId="17" xfId="0" applyFont="1" applyFill="1" applyBorder="1" applyAlignment="1" applyProtection="1">
      <alignment horizontal="center" vertical="center"/>
    </xf>
    <xf numFmtId="0" fontId="34" fillId="0" borderId="0" xfId="1" applyFont="1" applyFill="1"/>
    <xf numFmtId="0" fontId="34" fillId="0" borderId="0" xfId="1" applyFont="1" applyFill="1" applyBorder="1"/>
    <xf numFmtId="1" fontId="9" fillId="7" borderId="26" xfId="0" applyNumberFormat="1" applyFont="1" applyFill="1" applyBorder="1" applyAlignment="1">
      <alignment horizontal="center"/>
    </xf>
    <xf numFmtId="1" fontId="12" fillId="8" borderId="29" xfId="2" applyNumberFormat="1" applyFont="1" applyFill="1" applyBorder="1" applyAlignment="1">
      <alignment horizontal="left" vertical="center" wrapText="1"/>
    </xf>
    <xf numFmtId="1" fontId="6" fillId="8" borderId="28" xfId="2" applyNumberFormat="1" applyFont="1" applyFill="1" applyBorder="1" applyAlignment="1" applyProtection="1">
      <alignment horizontal="center" vertical="center" wrapText="1"/>
    </xf>
    <xf numFmtId="0" fontId="6" fillId="8" borderId="28" xfId="0" applyFont="1" applyFill="1" applyBorder="1" applyAlignment="1" applyProtection="1">
      <alignment horizontal="center" vertical="center"/>
    </xf>
    <xf numFmtId="0" fontId="7" fillId="8" borderId="28" xfId="1" applyFont="1" applyFill="1" applyBorder="1" applyAlignment="1">
      <alignment horizontal="right"/>
    </xf>
    <xf numFmtId="0" fontId="7" fillId="8" borderId="27" xfId="1" applyFont="1" applyFill="1" applyBorder="1" applyProtection="1">
      <protection locked="0"/>
    </xf>
    <xf numFmtId="1" fontId="9" fillId="3" borderId="0" xfId="2" applyNumberFormat="1" applyFont="1" applyFill="1" applyBorder="1" applyProtection="1"/>
    <xf numFmtId="1" fontId="6" fillId="3" borderId="3" xfId="2" applyNumberFormat="1" applyFont="1" applyFill="1" applyBorder="1" applyAlignment="1" applyProtection="1">
      <alignment horizontal="center" vertical="center"/>
    </xf>
    <xf numFmtId="0" fontId="7" fillId="3" borderId="13" xfId="1" applyFont="1" applyFill="1" applyBorder="1" applyProtection="1">
      <protection locked="0"/>
    </xf>
    <xf numFmtId="1" fontId="9" fillId="3" borderId="11" xfId="2" applyNumberFormat="1" applyFont="1" applyFill="1" applyBorder="1" applyProtection="1"/>
    <xf numFmtId="0" fontId="6" fillId="3" borderId="11" xfId="0" applyFont="1" applyFill="1" applyBorder="1" applyAlignment="1" applyProtection="1">
      <alignment horizontal="center" vertical="center"/>
    </xf>
    <xf numFmtId="1" fontId="23" fillId="3" borderId="23" xfId="2" applyNumberFormat="1" applyFont="1" applyFill="1" applyBorder="1" applyProtection="1"/>
    <xf numFmtId="1" fontId="6" fillId="3" borderId="25" xfId="2" applyNumberFormat="1" applyFont="1" applyFill="1" applyBorder="1" applyAlignment="1" applyProtection="1">
      <alignment horizontal="center" vertical="center"/>
    </xf>
    <xf numFmtId="1" fontId="9" fillId="3" borderId="5" xfId="2" applyNumberFormat="1" applyFont="1" applyFill="1" applyBorder="1" applyProtection="1"/>
    <xf numFmtId="1" fontId="6" fillId="3" borderId="2" xfId="2" applyNumberFormat="1" applyFont="1" applyFill="1" applyBorder="1" applyAlignment="1" applyProtection="1">
      <alignment horizontal="center" vertical="center"/>
    </xf>
    <xf numFmtId="1" fontId="5" fillId="3" borderId="23" xfId="2" applyNumberFormat="1" applyFont="1" applyFill="1" applyBorder="1" applyAlignment="1" applyProtection="1">
      <alignment horizontal="center" vertical="center"/>
    </xf>
    <xf numFmtId="1" fontId="6" fillId="3" borderId="9" xfId="2" applyNumberFormat="1" applyFont="1" applyFill="1" applyBorder="1" applyAlignment="1" applyProtection="1">
      <alignment horizontal="center" vertical="center"/>
    </xf>
    <xf numFmtId="0" fontId="6" fillId="3" borderId="2" xfId="3" applyFont="1" applyFill="1" applyBorder="1" applyAlignment="1" applyProtection="1">
      <alignment horizontal="center" vertical="center"/>
    </xf>
    <xf numFmtId="1" fontId="12" fillId="9" borderId="29" xfId="2" applyNumberFormat="1" applyFont="1" applyFill="1" applyBorder="1" applyAlignment="1">
      <alignment horizontal="left" vertical="center" wrapText="1"/>
    </xf>
    <xf numFmtId="1" fontId="6" fillId="9" borderId="28" xfId="2" applyNumberFormat="1" applyFont="1" applyFill="1" applyBorder="1" applyAlignment="1" applyProtection="1">
      <alignment horizontal="center" vertical="center" wrapText="1"/>
    </xf>
    <xf numFmtId="0" fontId="6" fillId="9" borderId="28" xfId="0" applyFont="1" applyFill="1" applyBorder="1" applyAlignment="1" applyProtection="1">
      <alignment horizontal="center" vertical="center"/>
    </xf>
    <xf numFmtId="0" fontId="7" fillId="9" borderId="27" xfId="1" applyFont="1" applyFill="1" applyBorder="1" applyProtection="1">
      <protection locked="0"/>
    </xf>
    <xf numFmtId="1" fontId="9" fillId="3" borderId="23" xfId="2" applyNumberFormat="1" applyFont="1" applyFill="1" applyBorder="1" applyProtection="1"/>
    <xf numFmtId="1" fontId="9" fillId="3" borderId="9" xfId="2" applyNumberFormat="1" applyFont="1" applyFill="1" applyBorder="1" applyAlignment="1" applyProtection="1">
      <alignment horizontal="center" vertical="center"/>
    </xf>
    <xf numFmtId="1" fontId="9" fillId="3" borderId="2" xfId="2" applyNumberFormat="1" applyFont="1" applyFill="1" applyBorder="1" applyAlignment="1" applyProtection="1">
      <alignment horizontal="center" vertical="center"/>
    </xf>
    <xf numFmtId="1" fontId="6" fillId="3" borderId="11" xfId="2" applyNumberFormat="1" applyFont="1" applyFill="1" applyBorder="1" applyAlignment="1" applyProtection="1">
      <alignment horizontal="center" vertical="center"/>
    </xf>
    <xf numFmtId="1" fontId="9" fillId="4" borderId="23" xfId="2" applyNumberFormat="1" applyFont="1" applyFill="1" applyBorder="1" applyProtection="1"/>
    <xf numFmtId="1" fontId="9" fillId="4" borderId="9" xfId="2" applyNumberFormat="1" applyFont="1" applyFill="1" applyBorder="1" applyAlignment="1" applyProtection="1">
      <alignment horizontal="center" vertical="center"/>
    </xf>
    <xf numFmtId="1" fontId="9" fillId="4" borderId="11" xfId="2" applyNumberFormat="1" applyFont="1" applyFill="1" applyBorder="1" applyProtection="1"/>
    <xf numFmtId="1" fontId="6" fillId="4" borderId="2" xfId="2" applyNumberFormat="1" applyFont="1" applyFill="1" applyBorder="1" applyAlignment="1" applyProtection="1">
      <alignment horizontal="center" vertical="center"/>
    </xf>
    <xf numFmtId="1" fontId="6" fillId="4" borderId="9" xfId="2" applyNumberFormat="1" applyFont="1" applyFill="1" applyBorder="1" applyAlignment="1" applyProtection="1">
      <alignment horizontal="center" vertical="center"/>
    </xf>
    <xf numFmtId="1" fontId="9" fillId="4" borderId="5" xfId="2" applyNumberFormat="1" applyFont="1" applyFill="1" applyBorder="1" applyProtection="1"/>
    <xf numFmtId="1" fontId="9" fillId="4" borderId="15" xfId="2" applyNumberFormat="1" applyFont="1" applyFill="1" applyBorder="1" applyProtection="1"/>
    <xf numFmtId="1" fontId="6" fillId="4" borderId="21" xfId="2" applyNumberFormat="1" applyFont="1" applyFill="1" applyBorder="1" applyAlignment="1" applyProtection="1">
      <alignment horizontal="center" vertical="center"/>
    </xf>
    <xf numFmtId="1" fontId="9" fillId="4" borderId="6" xfId="2" applyNumberFormat="1" applyFont="1" applyFill="1" applyBorder="1" applyProtection="1"/>
    <xf numFmtId="1" fontId="6" fillId="4" borderId="4" xfId="2" applyNumberFormat="1" applyFont="1" applyFill="1" applyBorder="1" applyAlignment="1" applyProtection="1">
      <alignment horizontal="center" vertical="center"/>
    </xf>
    <xf numFmtId="1" fontId="9" fillId="4" borderId="8" xfId="2" applyNumberFormat="1" applyFont="1" applyFill="1" applyBorder="1" applyAlignment="1" applyProtection="1">
      <alignment wrapText="1"/>
    </xf>
    <xf numFmtId="1" fontId="9" fillId="4" borderId="4" xfId="2" applyNumberFormat="1" applyFont="1" applyFill="1" applyBorder="1" applyAlignment="1" applyProtection="1">
      <alignment horizontal="center" vertical="center"/>
    </xf>
    <xf numFmtId="1" fontId="9" fillId="4" borderId="2" xfId="2" applyNumberFormat="1" applyFont="1" applyFill="1" applyBorder="1" applyAlignment="1" applyProtection="1">
      <alignment horizontal="center" vertical="center"/>
    </xf>
    <xf numFmtId="1" fontId="6" fillId="4" borderId="5" xfId="2" applyNumberFormat="1" applyFont="1" applyFill="1" applyBorder="1" applyAlignment="1" applyProtection="1">
      <alignment horizontal="center" vertical="center"/>
    </xf>
    <xf numFmtId="1" fontId="6" fillId="4" borderId="11" xfId="2" applyNumberFormat="1" applyFont="1" applyFill="1" applyBorder="1" applyAlignment="1" applyProtection="1">
      <alignment horizontal="center" vertical="center"/>
    </xf>
    <xf numFmtId="1" fontId="6" fillId="10" borderId="28" xfId="2" applyNumberFormat="1" applyFont="1" applyFill="1" applyBorder="1" applyAlignment="1" applyProtection="1">
      <alignment horizontal="center" vertical="center" wrapText="1"/>
    </xf>
    <xf numFmtId="1" fontId="5" fillId="11" borderId="11" xfId="2" applyNumberFormat="1" applyFont="1" applyFill="1" applyBorder="1" applyAlignment="1">
      <alignment horizontal="center" vertical="center" wrapText="1"/>
    </xf>
    <xf numFmtId="0" fontId="7" fillId="11" borderId="13" xfId="1" applyFont="1" applyFill="1" applyBorder="1" applyProtection="1">
      <protection locked="0"/>
    </xf>
    <xf numFmtId="1" fontId="6" fillId="11" borderId="11" xfId="2" applyNumberFormat="1" applyFont="1" applyFill="1" applyBorder="1" applyProtection="1"/>
    <xf numFmtId="1" fontId="6" fillId="11" borderId="4" xfId="2" applyNumberFormat="1" applyFont="1" applyFill="1" applyBorder="1" applyAlignment="1" applyProtection="1">
      <alignment horizontal="center" vertical="center"/>
    </xf>
    <xf numFmtId="1" fontId="6" fillId="11" borderId="18" xfId="2" applyNumberFormat="1" applyFont="1" applyFill="1" applyBorder="1" applyProtection="1"/>
    <xf numFmtId="1" fontId="6" fillId="11" borderId="9" xfId="2" applyNumberFormat="1" applyFont="1" applyFill="1" applyBorder="1" applyAlignment="1" applyProtection="1">
      <alignment horizontal="center" vertical="center"/>
    </xf>
    <xf numFmtId="1" fontId="6" fillId="11" borderId="11" xfId="2" applyNumberFormat="1" applyFont="1" applyFill="1" applyBorder="1" applyAlignment="1" applyProtection="1">
      <alignment horizontal="center" vertical="center"/>
    </xf>
    <xf numFmtId="0" fontId="6" fillId="11" borderId="11" xfId="0" applyFont="1" applyFill="1" applyBorder="1" applyAlignment="1" applyProtection="1">
      <alignment horizontal="center" vertical="center"/>
    </xf>
    <xf numFmtId="1" fontId="6" fillId="11" borderId="13" xfId="2" applyNumberFormat="1" applyFont="1" applyFill="1" applyBorder="1" applyAlignment="1" applyProtection="1">
      <alignment horizontal="center" vertical="center"/>
    </xf>
    <xf numFmtId="1" fontId="22" fillId="11" borderId="23" xfId="2" applyNumberFormat="1" applyFont="1" applyFill="1" applyBorder="1" applyProtection="1"/>
    <xf numFmtId="1" fontId="9" fillId="11" borderId="9" xfId="2" applyNumberFormat="1" applyFont="1" applyFill="1" applyBorder="1" applyAlignment="1" applyProtection="1">
      <alignment horizontal="center" vertical="center"/>
    </xf>
    <xf numFmtId="1" fontId="9" fillId="11" borderId="6" xfId="2" applyNumberFormat="1" applyFont="1" applyFill="1" applyBorder="1" applyProtection="1"/>
    <xf numFmtId="1" fontId="6" fillId="11" borderId="18" xfId="2" applyNumberFormat="1" applyFont="1" applyFill="1" applyBorder="1" applyAlignment="1" applyProtection="1">
      <alignment horizontal="center" vertical="center"/>
    </xf>
    <xf numFmtId="1" fontId="9" fillId="11" borderId="5" xfId="2" applyNumberFormat="1" applyFont="1" applyFill="1" applyBorder="1" applyProtection="1"/>
    <xf numFmtId="1" fontId="6" fillId="11" borderId="2" xfId="2" applyNumberFormat="1" applyFont="1" applyFill="1" applyBorder="1" applyAlignment="1" applyProtection="1">
      <alignment horizontal="center" vertical="center"/>
    </xf>
    <xf numFmtId="1" fontId="9" fillId="11" borderId="11" xfId="2" applyNumberFormat="1" applyFont="1" applyFill="1" applyBorder="1" applyProtection="1"/>
    <xf numFmtId="1" fontId="9" fillId="11" borderId="2" xfId="2" applyNumberFormat="1" applyFont="1" applyFill="1" applyBorder="1" applyAlignment="1" applyProtection="1">
      <alignment horizontal="center" vertical="center"/>
    </xf>
    <xf numFmtId="1" fontId="6" fillId="11" borderId="9" xfId="2" applyNumberFormat="1" applyFont="1" applyFill="1" applyBorder="1" applyProtection="1"/>
    <xf numFmtId="0" fontId="6" fillId="11" borderId="0" xfId="0" applyFont="1" applyFill="1" applyBorder="1" applyAlignment="1" applyProtection="1">
      <alignment horizontal="center" vertical="center"/>
    </xf>
    <xf numFmtId="1" fontId="9" fillId="11" borderId="8" xfId="2" applyNumberFormat="1" applyFont="1" applyFill="1" applyBorder="1" applyProtection="1"/>
    <xf numFmtId="1" fontId="6" fillId="11" borderId="8" xfId="2" applyNumberFormat="1" applyFont="1" applyFill="1" applyBorder="1" applyAlignment="1" applyProtection="1">
      <alignment horizontal="center" vertical="center"/>
    </xf>
    <xf numFmtId="1" fontId="6" fillId="11" borderId="7" xfId="2" applyNumberFormat="1" applyFont="1" applyFill="1" applyBorder="1" applyAlignment="1" applyProtection="1">
      <alignment horizontal="center" vertical="center"/>
    </xf>
    <xf numFmtId="1" fontId="9" fillId="11" borderId="23" xfId="2" applyNumberFormat="1" applyFont="1" applyFill="1" applyBorder="1" applyProtection="1"/>
    <xf numFmtId="0" fontId="7" fillId="11" borderId="23" xfId="1" applyFont="1" applyFill="1" applyBorder="1" applyAlignment="1">
      <alignment horizontal="center" vertical="center"/>
    </xf>
    <xf numFmtId="1" fontId="9" fillId="11" borderId="3" xfId="2" applyNumberFormat="1" applyFont="1" applyFill="1" applyBorder="1" applyProtection="1"/>
    <xf numFmtId="1" fontId="6" fillId="11" borderId="3" xfId="2" applyNumberFormat="1" applyFont="1" applyFill="1" applyBorder="1" applyAlignment="1" applyProtection="1">
      <alignment horizontal="center" vertical="center"/>
    </xf>
    <xf numFmtId="1" fontId="9" fillId="11" borderId="13" xfId="2" applyNumberFormat="1" applyFont="1" applyFill="1" applyBorder="1" applyProtection="1"/>
    <xf numFmtId="1" fontId="6" fillId="11" borderId="19" xfId="2" applyNumberFormat="1" applyFont="1" applyFill="1" applyBorder="1" applyAlignment="1" applyProtection="1">
      <alignment horizontal="center" vertical="center"/>
    </xf>
    <xf numFmtId="1" fontId="6" fillId="11" borderId="5" xfId="2" applyNumberFormat="1" applyFont="1" applyFill="1" applyBorder="1" applyAlignment="1" applyProtection="1">
      <alignment horizontal="center" vertical="center"/>
    </xf>
    <xf numFmtId="0" fontId="7" fillId="11" borderId="26" xfId="1" applyFont="1" applyFill="1" applyBorder="1" applyProtection="1">
      <protection locked="0"/>
    </xf>
    <xf numFmtId="3" fontId="7" fillId="11" borderId="26" xfId="1" applyNumberFormat="1" applyFont="1" applyFill="1" applyBorder="1" applyAlignment="1" applyProtection="1">
      <alignment horizontal="right"/>
      <protection locked="0"/>
    </xf>
    <xf numFmtId="3" fontId="6" fillId="11" borderId="26" xfId="1" applyNumberFormat="1" applyFont="1" applyFill="1" applyBorder="1" applyAlignment="1" applyProtection="1">
      <alignment horizontal="right"/>
      <protection locked="0"/>
    </xf>
    <xf numFmtId="0" fontId="6" fillId="3" borderId="25" xfId="3" applyFont="1" applyFill="1" applyBorder="1" applyAlignment="1" applyProtection="1">
      <alignment horizontal="center" vertical="center"/>
    </xf>
    <xf numFmtId="0" fontId="9" fillId="3" borderId="6" xfId="0" applyFont="1" applyFill="1" applyBorder="1" applyAlignment="1" applyProtection="1">
      <alignment horizontal="center" vertical="center"/>
    </xf>
    <xf numFmtId="1" fontId="22" fillId="4" borderId="23" xfId="2" applyNumberFormat="1" applyFont="1" applyFill="1" applyBorder="1" applyProtection="1"/>
    <xf numFmtId="3" fontId="7" fillId="4" borderId="26" xfId="1" applyNumberFormat="1" applyFont="1" applyFill="1" applyBorder="1" applyProtection="1">
      <protection locked="0"/>
    </xf>
    <xf numFmtId="3" fontId="6" fillId="4" borderId="26" xfId="1" applyNumberFormat="1" applyFont="1" applyFill="1" applyBorder="1" applyProtection="1">
      <protection locked="0"/>
    </xf>
    <xf numFmtId="1" fontId="9" fillId="4" borderId="26" xfId="0" applyNumberFormat="1" applyFont="1" applyFill="1" applyBorder="1" applyAlignment="1">
      <alignment horizontal="center"/>
    </xf>
    <xf numFmtId="1" fontId="12" fillId="10" borderId="29" xfId="2" applyNumberFormat="1" applyFont="1" applyFill="1" applyBorder="1" applyAlignment="1">
      <alignment horizontal="left" vertical="center" wrapText="1"/>
    </xf>
    <xf numFmtId="0" fontId="6" fillId="10" borderId="28" xfId="0" applyFont="1" applyFill="1" applyBorder="1" applyAlignment="1" applyProtection="1">
      <alignment horizontal="center" vertical="center"/>
    </xf>
    <xf numFmtId="0" fontId="6" fillId="11" borderId="6" xfId="0" applyFont="1" applyFill="1" applyBorder="1" applyAlignment="1" applyProtection="1">
      <alignment horizontal="center" vertical="center"/>
    </xf>
    <xf numFmtId="1" fontId="6" fillId="3" borderId="18" xfId="2" applyNumberFormat="1" applyFont="1" applyFill="1" applyBorder="1" applyAlignment="1" applyProtection="1">
      <alignment horizontal="center" vertical="center"/>
    </xf>
    <xf numFmtId="1" fontId="9" fillId="3" borderId="19" xfId="2" applyNumberFormat="1" applyFont="1" applyFill="1" applyBorder="1" applyProtection="1"/>
    <xf numFmtId="1" fontId="6" fillId="3" borderId="19" xfId="2" applyNumberFormat="1" applyFont="1" applyFill="1" applyBorder="1" applyAlignment="1" applyProtection="1">
      <alignment horizontal="center" vertical="center"/>
    </xf>
    <xf numFmtId="1" fontId="6" fillId="3" borderId="9" xfId="2" applyNumberFormat="1" applyFont="1" applyFill="1" applyBorder="1" applyAlignment="1" applyProtection="1">
      <alignment horizontal="center" vertical="center" wrapText="1"/>
    </xf>
    <xf numFmtId="1" fontId="6" fillId="12" borderId="11" xfId="2" applyNumberFormat="1" applyFont="1" applyFill="1" applyBorder="1" applyAlignment="1" applyProtection="1">
      <alignment horizontal="center" vertical="center"/>
      <protection locked="0"/>
    </xf>
    <xf numFmtId="1" fontId="9" fillId="3" borderId="39" xfId="2" applyNumberFormat="1" applyFont="1" applyFill="1" applyBorder="1" applyProtection="1"/>
    <xf numFmtId="1" fontId="6" fillId="12" borderId="13" xfId="2" applyNumberFormat="1" applyFont="1" applyFill="1" applyBorder="1" applyAlignment="1" applyProtection="1">
      <alignment horizontal="center" vertical="center"/>
      <protection locked="0"/>
    </xf>
    <xf numFmtId="1" fontId="9" fillId="4" borderId="24" xfId="2" applyNumberFormat="1" applyFont="1" applyFill="1" applyBorder="1" applyProtection="1"/>
    <xf numFmtId="1" fontId="9" fillId="4" borderId="0" xfId="0" applyNumberFormat="1" applyFont="1" applyFill="1" applyBorder="1" applyAlignment="1" applyProtection="1">
      <alignment horizontal="center" vertical="center"/>
    </xf>
    <xf numFmtId="1" fontId="7" fillId="3" borderId="11" xfId="0" applyNumberFormat="1" applyFont="1" applyFill="1" applyBorder="1" applyAlignment="1" applyProtection="1">
      <alignment horizontal="center"/>
      <protection hidden="1"/>
    </xf>
    <xf numFmtId="1" fontId="7" fillId="3" borderId="3" xfId="0" applyNumberFormat="1" applyFont="1" applyFill="1" applyBorder="1" applyAlignment="1" applyProtection="1">
      <alignment horizontal="right"/>
      <protection hidden="1"/>
    </xf>
    <xf numFmtId="0" fontId="20" fillId="3" borderId="26" xfId="0" applyFont="1" applyFill="1" applyBorder="1" applyAlignment="1" applyProtection="1">
      <alignment horizontal="center" vertical="center"/>
      <protection locked="0"/>
    </xf>
    <xf numFmtId="1" fontId="9" fillId="3" borderId="3" xfId="2" applyNumberFormat="1" applyFont="1" applyFill="1" applyBorder="1" applyProtection="1"/>
    <xf numFmtId="1" fontId="9" fillId="3" borderId="11" xfId="2" applyNumberFormat="1" applyFont="1" applyFill="1" applyBorder="1" applyAlignment="1" applyProtection="1">
      <alignment horizontal="center" vertical="center"/>
    </xf>
    <xf numFmtId="1" fontId="9" fillId="3" borderId="17" xfId="2" applyNumberFormat="1" applyFont="1" applyFill="1" applyBorder="1" applyAlignment="1" applyProtection="1">
      <alignment horizontal="center" vertical="center"/>
    </xf>
    <xf numFmtId="0" fontId="9" fillId="4" borderId="26" xfId="0" applyFont="1" applyFill="1" applyBorder="1" applyProtection="1">
      <protection locked="0"/>
    </xf>
    <xf numFmtId="1" fontId="6" fillId="4" borderId="5" xfId="0" applyNumberFormat="1" applyFont="1" applyFill="1" applyBorder="1" applyAlignment="1" applyProtection="1">
      <alignment horizontal="center" vertical="center"/>
    </xf>
    <xf numFmtId="1" fontId="9" fillId="4" borderId="39" xfId="2" applyNumberFormat="1" applyFont="1" applyFill="1" applyBorder="1" applyProtection="1"/>
    <xf numFmtId="1" fontId="6" fillId="4" borderId="17" xfId="2" applyNumberFormat="1" applyFont="1" applyFill="1" applyBorder="1" applyAlignment="1" applyProtection="1">
      <alignment horizontal="center" vertical="center"/>
    </xf>
    <xf numFmtId="1" fontId="6" fillId="4" borderId="39" xfId="0" applyNumberFormat="1" applyFont="1" applyFill="1" applyBorder="1" applyAlignment="1" applyProtection="1">
      <alignment horizontal="center" vertical="center"/>
    </xf>
    <xf numFmtId="1" fontId="6" fillId="4" borderId="6" xfId="0" applyNumberFormat="1" applyFont="1" applyFill="1" applyBorder="1" applyAlignment="1" applyProtection="1">
      <alignment horizontal="center" vertical="center"/>
    </xf>
    <xf numFmtId="1" fontId="9" fillId="11" borderId="14" xfId="2" applyNumberFormat="1" applyFont="1" applyFill="1" applyBorder="1" applyAlignment="1" applyProtection="1">
      <alignment horizontal="center" vertical="center"/>
    </xf>
    <xf numFmtId="1" fontId="7" fillId="11" borderId="9" xfId="0" applyNumberFormat="1" applyFont="1" applyFill="1" applyBorder="1" applyAlignment="1" applyProtection="1">
      <alignment horizontal="center"/>
      <protection hidden="1"/>
    </xf>
    <xf numFmtId="1" fontId="9" fillId="3" borderId="18" xfId="2" applyNumberFormat="1" applyFont="1" applyFill="1" applyBorder="1" applyProtection="1"/>
    <xf numFmtId="1" fontId="7" fillId="3" borderId="26" xfId="0" applyNumberFormat="1" applyFont="1" applyFill="1" applyBorder="1" applyAlignment="1" applyProtection="1">
      <alignment horizontal="center"/>
      <protection hidden="1"/>
    </xf>
    <xf numFmtId="1" fontId="6" fillId="3" borderId="13" xfId="2" applyNumberFormat="1" applyFont="1" applyFill="1" applyBorder="1" applyAlignment="1" applyProtection="1">
      <alignment horizontal="center" vertical="center"/>
    </xf>
    <xf numFmtId="1" fontId="7" fillId="3" borderId="9" xfId="0" applyNumberFormat="1" applyFont="1" applyFill="1" applyBorder="1" applyAlignment="1" applyProtection="1">
      <alignment horizontal="center"/>
      <protection hidden="1"/>
    </xf>
    <xf numFmtId="0" fontId="9" fillId="3" borderId="0" xfId="0" applyFont="1" applyFill="1" applyBorder="1" applyAlignment="1" applyProtection="1">
      <alignment horizontal="center" vertical="center"/>
    </xf>
    <xf numFmtId="1" fontId="6" fillId="3" borderId="9" xfId="0" applyNumberFormat="1" applyFont="1" applyFill="1" applyBorder="1" applyAlignment="1" applyProtection="1">
      <alignment horizontal="center"/>
      <protection hidden="1"/>
    </xf>
    <xf numFmtId="0" fontId="6" fillId="3" borderId="26" xfId="1" applyFont="1" applyFill="1" applyBorder="1" applyProtection="1">
      <protection locked="0"/>
    </xf>
    <xf numFmtId="1" fontId="6" fillId="3" borderId="5" xfId="2" applyNumberFormat="1" applyFont="1" applyFill="1" applyBorder="1" applyProtection="1"/>
    <xf numFmtId="0" fontId="6" fillId="3" borderId="0" xfId="0" applyFont="1" applyFill="1" applyBorder="1" applyAlignment="1" applyProtection="1">
      <alignment horizontal="center" vertical="center"/>
    </xf>
    <xf numFmtId="0" fontId="9" fillId="3" borderId="33" xfId="0" applyFont="1" applyFill="1" applyBorder="1" applyAlignment="1" applyProtection="1">
      <alignment horizontal="center" vertical="center"/>
    </xf>
    <xf numFmtId="1" fontId="9" fillId="3" borderId="5" xfId="2" applyNumberFormat="1" applyFont="1" applyFill="1" applyBorder="1" applyAlignment="1" applyProtection="1">
      <alignment horizontal="center" vertical="center"/>
    </xf>
    <xf numFmtId="1" fontId="9" fillId="3" borderId="6" xfId="2" applyNumberFormat="1" applyFont="1" applyFill="1" applyBorder="1" applyAlignment="1" applyProtection="1">
      <alignment horizontal="center" vertical="center"/>
    </xf>
    <xf numFmtId="1" fontId="9" fillId="3" borderId="3" xfId="2" applyNumberFormat="1" applyFont="1" applyFill="1" applyBorder="1" applyAlignment="1" applyProtection="1">
      <alignment wrapText="1"/>
    </xf>
    <xf numFmtId="1" fontId="9" fillId="3" borderId="13" xfId="2" applyNumberFormat="1" applyFont="1" applyFill="1" applyBorder="1" applyAlignment="1" applyProtection="1">
      <alignment horizontal="center" vertical="center"/>
    </xf>
    <xf numFmtId="1" fontId="7" fillId="11" borderId="9" xfId="0" applyNumberFormat="1" applyFont="1" applyFill="1" applyBorder="1" applyAlignment="1" applyProtection="1">
      <alignment horizontal="center"/>
    </xf>
    <xf numFmtId="1" fontId="9" fillId="11" borderId="18" xfId="2" applyNumberFormat="1" applyFont="1" applyFill="1" applyBorder="1" applyProtection="1"/>
    <xf numFmtId="1" fontId="9" fillId="11" borderId="11" xfId="2" applyNumberFormat="1" applyFont="1" applyFill="1" applyBorder="1" applyAlignment="1" applyProtection="1">
      <alignment horizontal="center" vertical="center"/>
    </xf>
    <xf numFmtId="1" fontId="9" fillId="11" borderId="19" xfId="2" applyNumberFormat="1" applyFont="1" applyFill="1" applyBorder="1" applyProtection="1"/>
    <xf numFmtId="1" fontId="9" fillId="11" borderId="13" xfId="2" applyNumberFormat="1" applyFont="1" applyFill="1" applyBorder="1" applyAlignment="1" applyProtection="1">
      <alignment horizontal="center" vertical="center"/>
    </xf>
    <xf numFmtId="1" fontId="9" fillId="11" borderId="0" xfId="2" applyNumberFormat="1" applyFont="1" applyFill="1" applyBorder="1" applyProtection="1"/>
    <xf numFmtId="0" fontId="8" fillId="11" borderId="26" xfId="1" applyFont="1" applyFill="1" applyBorder="1" applyProtection="1">
      <protection locked="0"/>
    </xf>
    <xf numFmtId="1" fontId="11" fillId="3" borderId="18" xfId="2" applyNumberFormat="1" applyFont="1" applyFill="1" applyBorder="1" applyAlignment="1" applyProtection="1">
      <alignment horizontal="center"/>
    </xf>
    <xf numFmtId="0" fontId="7" fillId="3" borderId="18" xfId="1" applyFont="1" applyFill="1" applyBorder="1"/>
    <xf numFmtId="0" fontId="7" fillId="3" borderId="9" xfId="0" applyFont="1" applyFill="1" applyBorder="1" applyAlignment="1" applyProtection="1">
      <alignment horizontal="center" vertical="center"/>
    </xf>
    <xf numFmtId="1" fontId="11" fillId="3" borderId="3" xfId="2" applyNumberFormat="1" applyFont="1" applyFill="1" applyBorder="1" applyAlignment="1" applyProtection="1">
      <alignment horizontal="center"/>
    </xf>
    <xf numFmtId="1" fontId="5" fillId="3" borderId="9" xfId="2" applyNumberFormat="1" applyFont="1" applyFill="1" applyBorder="1" applyAlignment="1" applyProtection="1">
      <alignment horizontal="center" vertical="center"/>
    </xf>
    <xf numFmtId="1" fontId="6" fillId="3" borderId="3" xfId="2" applyNumberFormat="1" applyFont="1" applyFill="1" applyBorder="1" applyProtection="1"/>
    <xf numFmtId="1" fontId="6" fillId="3" borderId="19" xfId="2" applyNumberFormat="1" applyFont="1" applyFill="1" applyBorder="1" applyProtection="1"/>
    <xf numFmtId="0" fontId="7" fillId="11" borderId="9" xfId="0" applyFont="1" applyFill="1" applyBorder="1" applyAlignment="1" applyProtection="1">
      <alignment horizontal="center" vertical="center"/>
    </xf>
    <xf numFmtId="1" fontId="3" fillId="3" borderId="9" xfId="2" applyNumberFormat="1" applyFont="1" applyFill="1" applyBorder="1" applyAlignment="1">
      <alignment horizontal="center" vertical="center" wrapText="1"/>
    </xf>
    <xf numFmtId="2" fontId="4" fillId="3" borderId="9" xfId="1" applyNumberFormat="1" applyFont="1" applyFill="1" applyBorder="1" applyAlignment="1">
      <alignment horizontal="center" vertical="center" wrapText="1"/>
    </xf>
    <xf numFmtId="2" fontId="4" fillId="3" borderId="18" xfId="1" applyNumberFormat="1" applyFont="1" applyFill="1" applyBorder="1" applyAlignment="1">
      <alignment horizontal="right" vertical="center" wrapText="1"/>
    </xf>
    <xf numFmtId="3" fontId="7" fillId="3" borderId="11" xfId="1" applyNumberFormat="1" applyFont="1" applyFill="1" applyBorder="1" applyProtection="1">
      <protection locked="0"/>
    </xf>
    <xf numFmtId="1" fontId="7" fillId="11" borderId="9" xfId="0" applyNumberFormat="1" applyFont="1" applyFill="1" applyBorder="1" applyAlignment="1" applyProtection="1">
      <alignment horizontal="right"/>
      <protection hidden="1"/>
    </xf>
    <xf numFmtId="1" fontId="9" fillId="11" borderId="39" xfId="2" applyNumberFormat="1" applyFont="1" applyFill="1" applyBorder="1" applyProtection="1"/>
    <xf numFmtId="1" fontId="6" fillId="11" borderId="17" xfId="2" applyNumberFormat="1" applyFont="1" applyFill="1" applyBorder="1" applyAlignment="1" applyProtection="1">
      <alignment horizontal="center" vertical="center"/>
    </xf>
    <xf numFmtId="0" fontId="6" fillId="11" borderId="33" xfId="0" applyFont="1" applyFill="1" applyBorder="1" applyAlignment="1" applyProtection="1">
      <alignment horizontal="center" vertical="center"/>
    </xf>
    <xf numFmtId="1" fontId="8" fillId="4" borderId="9" xfId="2" applyNumberFormat="1" applyFont="1" applyFill="1" applyBorder="1" applyAlignment="1" applyProtection="1">
      <alignment horizontal="center" vertical="center"/>
    </xf>
    <xf numFmtId="0" fontId="8" fillId="4" borderId="26" xfId="1" applyFont="1" applyFill="1" applyBorder="1" applyProtection="1">
      <protection locked="0"/>
    </xf>
    <xf numFmtId="1" fontId="6" fillId="4" borderId="23" xfId="2" applyNumberFormat="1" applyFont="1" applyFill="1" applyBorder="1" applyProtection="1"/>
    <xf numFmtId="1" fontId="6" fillId="4" borderId="9" xfId="0" applyNumberFormat="1" applyFont="1" applyFill="1" applyBorder="1" applyAlignment="1" applyProtection="1">
      <alignment horizontal="center"/>
      <protection hidden="1"/>
    </xf>
    <xf numFmtId="0" fontId="6" fillId="4" borderId="26" xfId="1" applyFont="1" applyFill="1" applyBorder="1" applyProtection="1">
      <protection locked="0"/>
    </xf>
    <xf numFmtId="1" fontId="6" fillId="4" borderId="5" xfId="2" applyNumberFormat="1" applyFont="1" applyFill="1" applyBorder="1" applyProtection="1"/>
    <xf numFmtId="1" fontId="7" fillId="4" borderId="9" xfId="0" applyNumberFormat="1" applyFont="1" applyFill="1" applyBorder="1" applyAlignment="1" applyProtection="1">
      <alignment horizontal="center"/>
      <protection hidden="1"/>
    </xf>
    <xf numFmtId="1" fontId="9" fillId="0" borderId="11" xfId="2" applyNumberFormat="1" applyFont="1" applyFill="1" applyBorder="1" applyProtection="1"/>
    <xf numFmtId="0" fontId="15" fillId="0" borderId="26" xfId="1" applyFont="1" applyFill="1" applyBorder="1" applyAlignment="1">
      <alignment horizontal="center"/>
    </xf>
    <xf numFmtId="0" fontId="6" fillId="0" borderId="26" xfId="1" applyFont="1" applyFill="1" applyBorder="1" applyAlignment="1" applyProtection="1">
      <alignment horizontal="right"/>
      <protection locked="0"/>
    </xf>
    <xf numFmtId="1" fontId="9" fillId="0" borderId="9" xfId="2" applyNumberFormat="1" applyFont="1" applyFill="1" applyBorder="1" applyProtection="1"/>
    <xf numFmtId="1" fontId="9" fillId="0" borderId="13" xfId="2" applyNumberFormat="1" applyFont="1" applyFill="1" applyBorder="1" applyProtection="1"/>
    <xf numFmtId="1" fontId="9" fillId="0" borderId="13" xfId="2" applyNumberFormat="1" applyFont="1" applyFill="1" applyBorder="1" applyAlignment="1" applyProtection="1">
      <alignment horizontal="center"/>
    </xf>
    <xf numFmtId="0" fontId="4" fillId="0" borderId="23" xfId="1" applyFont="1" applyFill="1" applyBorder="1" applyAlignment="1">
      <alignment horizontal="justify" vertical="center" wrapText="1"/>
    </xf>
    <xf numFmtId="1" fontId="12" fillId="6" borderId="24" xfId="2" applyNumberFormat="1" applyFont="1" applyFill="1" applyBorder="1" applyAlignment="1">
      <alignment horizontal="left" vertical="center" wrapText="1"/>
    </xf>
    <xf numFmtId="1" fontId="3" fillId="0" borderId="18" xfId="2" applyNumberFormat="1" applyFont="1" applyFill="1" applyBorder="1" applyAlignment="1">
      <alignment horizontal="center" vertical="center" wrapText="1"/>
    </xf>
    <xf numFmtId="1" fontId="3" fillId="0" borderId="9" xfId="2" applyNumberFormat="1" applyFont="1" applyFill="1" applyBorder="1" applyAlignment="1">
      <alignment horizontal="center" vertical="center" wrapText="1"/>
    </xf>
    <xf numFmtId="1" fontId="9" fillId="0" borderId="9" xfId="2" applyNumberFormat="1" applyFont="1" applyFill="1" applyBorder="1" applyAlignment="1" applyProtection="1">
      <alignment horizontal="center"/>
    </xf>
    <xf numFmtId="1" fontId="6" fillId="3" borderId="15" xfId="2" applyNumberFormat="1" applyFont="1" applyFill="1" applyBorder="1" applyAlignment="1" applyProtection="1">
      <alignment horizontal="center" vertical="center"/>
    </xf>
    <xf numFmtId="0" fontId="6" fillId="3" borderId="11" xfId="1" applyFont="1" applyFill="1" applyBorder="1" applyAlignment="1" applyProtection="1">
      <alignment horizontal="center"/>
      <protection locked="0"/>
    </xf>
    <xf numFmtId="0" fontId="6" fillId="3" borderId="26" xfId="1" applyFont="1" applyFill="1" applyBorder="1" applyAlignment="1" applyProtection="1">
      <alignment horizontal="right"/>
      <protection locked="0"/>
    </xf>
    <xf numFmtId="0" fontId="13" fillId="0" borderId="26" xfId="5" applyBorder="1" applyAlignment="1">
      <alignment horizontal="center"/>
    </xf>
    <xf numFmtId="1" fontId="13" fillId="3" borderId="18" xfId="5" applyNumberFormat="1" applyFill="1" applyBorder="1" applyAlignment="1" applyProtection="1">
      <alignment horizontal="center" vertical="center"/>
    </xf>
    <xf numFmtId="0" fontId="6" fillId="3" borderId="3" xfId="0" applyFont="1" applyFill="1" applyBorder="1" applyAlignment="1" applyProtection="1">
      <alignment horizontal="center" vertical="center"/>
    </xf>
    <xf numFmtId="1" fontId="13" fillId="3" borderId="9" xfId="5" applyNumberFormat="1" applyFill="1" applyBorder="1" applyAlignment="1" applyProtection="1">
      <alignment horizontal="center" vertical="center"/>
    </xf>
    <xf numFmtId="0" fontId="6" fillId="3" borderId="5" xfId="0" applyFont="1" applyFill="1" applyBorder="1" applyAlignment="1" applyProtection="1">
      <alignment horizontal="center" vertical="center"/>
    </xf>
    <xf numFmtId="1" fontId="13" fillId="4" borderId="9" xfId="5" applyNumberFormat="1" applyFill="1" applyBorder="1" applyAlignment="1" applyProtection="1">
      <alignment horizontal="center" vertical="center"/>
    </xf>
    <xf numFmtId="0" fontId="6" fillId="4" borderId="5" xfId="0" applyFont="1" applyFill="1" applyBorder="1" applyAlignment="1" applyProtection="1">
      <alignment horizontal="center" vertical="center"/>
    </xf>
    <xf numFmtId="1" fontId="13" fillId="4" borderId="21" xfId="5" applyNumberFormat="1" applyFill="1" applyBorder="1" applyAlignment="1" applyProtection="1">
      <alignment horizontal="center" vertical="center"/>
    </xf>
    <xf numFmtId="0" fontId="6" fillId="4" borderId="39" xfId="0" applyFont="1" applyFill="1" applyBorder="1" applyAlignment="1" applyProtection="1">
      <alignment horizontal="center" vertical="center"/>
    </xf>
    <xf numFmtId="1" fontId="13" fillId="4" borderId="4" xfId="5" applyNumberFormat="1" applyFill="1" applyBorder="1" applyAlignment="1" applyProtection="1">
      <alignment horizontal="center" vertical="center"/>
    </xf>
    <xf numFmtId="0" fontId="6" fillId="4" borderId="3" xfId="0" applyFont="1" applyFill="1" applyBorder="1" applyAlignment="1" applyProtection="1">
      <alignment horizontal="center" vertical="center"/>
    </xf>
    <xf numFmtId="0" fontId="26" fillId="5" borderId="28" xfId="0" applyFont="1" applyFill="1" applyBorder="1" applyAlignment="1" applyProtection="1">
      <alignment horizontal="center" vertical="center"/>
    </xf>
    <xf numFmtId="0" fontId="6" fillId="10" borderId="24" xfId="0" applyFont="1" applyFill="1" applyBorder="1" applyAlignment="1" applyProtection="1">
      <alignment horizontal="center" vertical="center"/>
    </xf>
    <xf numFmtId="1" fontId="13" fillId="11" borderId="0" xfId="5" applyNumberFormat="1" applyFill="1" applyBorder="1" applyAlignment="1" applyProtection="1">
      <alignment horizontal="center" vertical="center" wrapText="1"/>
    </xf>
    <xf numFmtId="0" fontId="6" fillId="11" borderId="5" xfId="0" applyFont="1" applyFill="1" applyBorder="1" applyAlignment="1" applyProtection="1">
      <alignment horizontal="center" vertical="center"/>
    </xf>
    <xf numFmtId="1" fontId="13" fillId="11" borderId="9" xfId="5" applyNumberFormat="1" applyFill="1" applyBorder="1" applyAlignment="1" applyProtection="1">
      <alignment horizontal="center" vertical="center"/>
    </xf>
    <xf numFmtId="0" fontId="6" fillId="11" borderId="3" xfId="0" applyFont="1" applyFill="1" applyBorder="1" applyAlignment="1" applyProtection="1">
      <alignment horizontal="center" vertical="center"/>
    </xf>
    <xf numFmtId="0" fontId="6" fillId="11" borderId="19" xfId="0" applyFont="1" applyFill="1" applyBorder="1" applyAlignment="1" applyProtection="1">
      <alignment horizontal="center" vertical="center"/>
    </xf>
    <xf numFmtId="1" fontId="13" fillId="11" borderId="8" xfId="5" applyNumberFormat="1" applyFill="1" applyBorder="1" applyAlignment="1" applyProtection="1">
      <alignment horizontal="center" vertical="center"/>
    </xf>
    <xf numFmtId="1" fontId="13" fillId="11" borderId="18" xfId="5" applyNumberFormat="1" applyFill="1" applyBorder="1" applyAlignment="1" applyProtection="1">
      <alignment horizontal="center" vertical="center"/>
    </xf>
    <xf numFmtId="0" fontId="6" fillId="11" borderId="39" xfId="0" applyFont="1" applyFill="1" applyBorder="1" applyAlignment="1" applyProtection="1">
      <alignment horizontal="center" vertical="center"/>
    </xf>
    <xf numFmtId="0" fontId="13" fillId="11" borderId="18" xfId="5" applyFill="1" applyBorder="1" applyAlignment="1" applyProtection="1">
      <alignment horizontal="center"/>
    </xf>
    <xf numFmtId="0" fontId="6" fillId="11" borderId="3" xfId="2" applyFont="1" applyFill="1" applyBorder="1" applyAlignment="1" applyProtection="1">
      <alignment horizontal="center"/>
    </xf>
    <xf numFmtId="0" fontId="6" fillId="11" borderId="19" xfId="2" applyFont="1" applyFill="1" applyBorder="1" applyAlignment="1" applyProtection="1">
      <alignment horizontal="center"/>
    </xf>
    <xf numFmtId="0" fontId="13" fillId="3" borderId="15" xfId="5" applyFill="1" applyBorder="1" applyAlignment="1" applyProtection="1">
      <alignment horizontal="center" vertical="center"/>
    </xf>
    <xf numFmtId="0" fontId="9" fillId="3" borderId="5" xfId="0" applyFont="1" applyFill="1" applyBorder="1" applyAlignment="1" applyProtection="1">
      <alignment horizontal="center" vertical="center"/>
    </xf>
    <xf numFmtId="0" fontId="9" fillId="4" borderId="5" xfId="0" applyFont="1" applyFill="1" applyBorder="1" applyAlignment="1" applyProtection="1">
      <alignment horizontal="center" vertical="center"/>
    </xf>
    <xf numFmtId="1" fontId="13" fillId="11" borderId="11" xfId="5" applyNumberFormat="1" applyFill="1" applyBorder="1" applyAlignment="1" applyProtection="1">
      <alignment horizontal="center" vertical="center"/>
    </xf>
    <xf numFmtId="1" fontId="13" fillId="3" borderId="3" xfId="5" applyNumberFormat="1" applyFill="1" applyBorder="1" applyAlignment="1" applyProtection="1">
      <alignment horizontal="center" vertical="center"/>
    </xf>
    <xf numFmtId="0" fontId="9" fillId="3" borderId="3" xfId="0" applyFont="1" applyFill="1" applyBorder="1" applyAlignment="1" applyProtection="1">
      <alignment horizontal="center" vertical="center"/>
    </xf>
    <xf numFmtId="0" fontId="28" fillId="5" borderId="23" xfId="0" applyFont="1" applyFill="1" applyBorder="1" applyAlignment="1" applyProtection="1">
      <alignment horizontal="center" vertical="center"/>
    </xf>
    <xf numFmtId="1" fontId="6" fillId="11" borderId="3" xfId="0" applyNumberFormat="1" applyFont="1" applyFill="1" applyBorder="1" applyAlignment="1" applyProtection="1">
      <alignment horizontal="center" vertical="center"/>
    </xf>
    <xf numFmtId="1" fontId="13" fillId="3" borderId="11" xfId="5" applyNumberFormat="1" applyFill="1" applyBorder="1" applyAlignment="1" applyProtection="1">
      <alignment horizontal="center" vertical="center"/>
    </xf>
    <xf numFmtId="1" fontId="6" fillId="11" borderId="5" xfId="0" applyNumberFormat="1" applyFont="1" applyFill="1" applyBorder="1" applyAlignment="1" applyProtection="1">
      <alignment horizontal="center" vertical="center"/>
    </xf>
    <xf numFmtId="0" fontId="6" fillId="3" borderId="24" xfId="0" applyFont="1" applyFill="1" applyBorder="1" applyAlignment="1" applyProtection="1">
      <alignment horizontal="center" vertical="center"/>
    </xf>
    <xf numFmtId="0" fontId="9" fillId="4" borderId="0" xfId="0" applyFont="1" applyFill="1" applyBorder="1" applyAlignment="1" applyProtection="1">
      <alignment horizontal="center" vertical="center"/>
    </xf>
    <xf numFmtId="0" fontId="9" fillId="11" borderId="11" xfId="0" applyFont="1" applyFill="1" applyBorder="1" applyAlignment="1" applyProtection="1">
      <alignment horizontal="center" vertical="center"/>
    </xf>
    <xf numFmtId="0" fontId="9" fillId="11" borderId="13" xfId="0" applyFont="1" applyFill="1" applyBorder="1" applyAlignment="1" applyProtection="1">
      <alignment horizontal="center" vertical="center"/>
    </xf>
    <xf numFmtId="1" fontId="13" fillId="13" borderId="11" xfId="5" applyNumberFormat="1" applyFill="1" applyBorder="1" applyAlignment="1" applyProtection="1">
      <alignment horizontal="center" vertical="center"/>
    </xf>
    <xf numFmtId="0" fontId="6" fillId="0" borderId="5" xfId="0" applyFont="1" applyFill="1" applyBorder="1" applyAlignment="1" applyProtection="1">
      <alignment horizontal="center" vertical="center"/>
    </xf>
    <xf numFmtId="1" fontId="13" fillId="0" borderId="9" xfId="5" applyNumberFormat="1" applyFill="1" applyBorder="1" applyAlignment="1" applyProtection="1">
      <alignment horizontal="center" vertical="center"/>
    </xf>
    <xf numFmtId="1" fontId="13" fillId="0" borderId="3" xfId="5" applyNumberFormat="1" applyFill="1" applyBorder="1" applyAlignment="1" applyProtection="1">
      <alignment horizontal="center" vertical="center"/>
    </xf>
    <xf numFmtId="0" fontId="13" fillId="13" borderId="3" xfId="5" applyFill="1" applyBorder="1" applyAlignment="1">
      <alignment horizontal="center" vertical="center"/>
    </xf>
    <xf numFmtId="0" fontId="14" fillId="3" borderId="13" xfId="5" applyFont="1" applyFill="1" applyBorder="1" applyAlignment="1" applyProtection="1">
      <alignment horizontal="center" vertical="center"/>
    </xf>
    <xf numFmtId="0" fontId="36" fillId="3" borderId="28" xfId="0" applyFont="1" applyFill="1" applyBorder="1" applyAlignment="1" applyProtection="1">
      <alignment horizontal="center" vertical="center"/>
    </xf>
    <xf numFmtId="0" fontId="6" fillId="3" borderId="13" xfId="0" applyFont="1" applyFill="1" applyBorder="1" applyAlignment="1" applyProtection="1">
      <alignment horizontal="center" vertical="center"/>
    </xf>
    <xf numFmtId="0" fontId="7" fillId="11" borderId="13" xfId="0" applyFont="1" applyFill="1" applyBorder="1" applyAlignment="1" applyProtection="1">
      <alignment horizontal="center" vertical="center"/>
    </xf>
    <xf numFmtId="0" fontId="37" fillId="0" borderId="3" xfId="5" applyFont="1" applyFill="1" applyBorder="1"/>
    <xf numFmtId="1" fontId="13" fillId="3" borderId="9" xfId="5" applyNumberFormat="1" applyFill="1" applyBorder="1" applyAlignment="1" applyProtection="1">
      <alignment horizontal="center" vertical="center" wrapText="1"/>
    </xf>
    <xf numFmtId="1" fontId="9" fillId="3" borderId="11" xfId="0" applyNumberFormat="1" applyFont="1" applyFill="1" applyBorder="1" applyAlignment="1" applyProtection="1">
      <alignment horizontal="center" vertical="center"/>
    </xf>
    <xf numFmtId="1" fontId="9" fillId="3" borderId="13" xfId="0" applyNumberFormat="1" applyFont="1" applyFill="1" applyBorder="1" applyAlignment="1" applyProtection="1">
      <alignment horizontal="center" vertical="center"/>
    </xf>
    <xf numFmtId="1" fontId="13" fillId="11" borderId="19" xfId="5" applyNumberFormat="1" applyFill="1" applyBorder="1" applyAlignment="1" applyProtection="1">
      <alignment horizontal="center" vertical="center"/>
    </xf>
    <xf numFmtId="1" fontId="13" fillId="3" borderId="3" xfId="5" applyNumberFormat="1" applyFill="1" applyBorder="1" applyAlignment="1" applyProtection="1">
      <alignment horizontal="center"/>
    </xf>
    <xf numFmtId="1" fontId="9" fillId="3" borderId="3" xfId="2" applyNumberFormat="1" applyFont="1" applyFill="1" applyBorder="1" applyAlignment="1" applyProtection="1">
      <alignment horizontal="center"/>
    </xf>
    <xf numFmtId="1" fontId="13" fillId="3" borderId="9" xfId="5" applyNumberFormat="1" applyFill="1" applyBorder="1" applyAlignment="1" applyProtection="1">
      <alignment horizontal="center"/>
    </xf>
    <xf numFmtId="0" fontId="13" fillId="11" borderId="23" xfId="5" applyFill="1" applyBorder="1" applyAlignment="1" applyProtection="1">
      <alignment horizontal="center" vertical="center"/>
    </xf>
    <xf numFmtId="0" fontId="13" fillId="0" borderId="0" xfId="5" applyAlignment="1" applyProtection="1">
      <alignment horizontal="center"/>
      <protection locked="0"/>
    </xf>
    <xf numFmtId="1" fontId="9" fillId="0" borderId="45" xfId="2" applyNumberFormat="1" applyFont="1" applyFill="1" applyBorder="1" applyAlignment="1" applyProtection="1">
      <alignment horizontal="center" vertical="center"/>
      <protection locked="0"/>
    </xf>
    <xf numFmtId="1" fontId="9" fillId="0" borderId="0" xfId="2" applyNumberFormat="1" applyFont="1" applyFill="1" applyBorder="1" applyAlignment="1" applyProtection="1">
      <alignment horizontal="center" vertical="center"/>
      <protection locked="0"/>
    </xf>
    <xf numFmtId="1" fontId="6" fillId="0" borderId="45" xfId="2" applyNumberFormat="1" applyFont="1" applyFill="1" applyBorder="1" applyAlignment="1" applyProtection="1">
      <alignment horizontal="center" vertical="center"/>
      <protection locked="0"/>
    </xf>
    <xf numFmtId="1" fontId="6" fillId="0" borderId="0" xfId="2" applyNumberFormat="1" applyFont="1" applyFill="1" applyBorder="1" applyAlignment="1" applyProtection="1">
      <alignment horizontal="center" vertical="center"/>
      <protection locked="0"/>
    </xf>
    <xf numFmtId="0" fontId="13" fillId="0" borderId="15" xfId="5" applyBorder="1" applyAlignment="1" applyProtection="1">
      <alignment horizontal="center"/>
      <protection locked="0"/>
    </xf>
    <xf numFmtId="0" fontId="13" fillId="0" borderId="9" xfId="5" applyBorder="1" applyAlignment="1" applyProtection="1">
      <alignment horizontal="center"/>
      <protection locked="0"/>
    </xf>
    <xf numFmtId="0" fontId="13" fillId="0" borderId="13" xfId="5" applyBorder="1" applyAlignment="1" applyProtection="1">
      <alignment horizontal="center"/>
      <protection locked="0"/>
    </xf>
    <xf numFmtId="0" fontId="13" fillId="0" borderId="26" xfId="5" applyBorder="1" applyAlignment="1" applyProtection="1">
      <alignment horizontal="center"/>
      <protection locked="0"/>
    </xf>
    <xf numFmtId="2" fontId="4" fillId="0" borderId="21" xfId="1" applyNumberFormat="1" applyFont="1" applyFill="1" applyBorder="1" applyAlignment="1">
      <alignment horizontal="center" vertical="center" wrapText="1"/>
    </xf>
    <xf numFmtId="1" fontId="3" fillId="2" borderId="26" xfId="2" applyNumberFormat="1" applyFont="1" applyFill="1" applyBorder="1" applyAlignment="1">
      <alignment horizontal="center" vertical="center" wrapText="1"/>
    </xf>
    <xf numFmtId="0" fontId="13" fillId="0" borderId="26" xfId="5" applyBorder="1" applyAlignment="1">
      <alignment horizontal="center" vertical="center"/>
    </xf>
    <xf numFmtId="1" fontId="7" fillId="3" borderId="3" xfId="0" applyNumberFormat="1" applyFont="1" applyFill="1" applyBorder="1" applyAlignment="1" applyProtection="1">
      <alignment horizontal="center"/>
      <protection hidden="1"/>
    </xf>
    <xf numFmtId="1" fontId="7" fillId="3" borderId="18" xfId="0" applyNumberFormat="1" applyFont="1" applyFill="1" applyBorder="1" applyAlignment="1" applyProtection="1">
      <alignment horizontal="center"/>
      <protection hidden="1"/>
    </xf>
    <xf numFmtId="1" fontId="7" fillId="4" borderId="18" xfId="0" applyNumberFormat="1" applyFont="1" applyFill="1" applyBorder="1" applyAlignment="1" applyProtection="1">
      <alignment horizontal="center"/>
      <protection hidden="1"/>
    </xf>
    <xf numFmtId="1" fontId="6" fillId="7" borderId="26" xfId="2" applyNumberFormat="1" applyFont="1" applyFill="1" applyBorder="1" applyAlignment="1" applyProtection="1">
      <alignment horizontal="center" vertical="center"/>
    </xf>
    <xf numFmtId="1" fontId="7" fillId="11" borderId="11" xfId="0" applyNumberFormat="1" applyFont="1" applyFill="1" applyBorder="1" applyAlignment="1" applyProtection="1">
      <alignment horizontal="center"/>
      <protection hidden="1"/>
    </xf>
    <xf numFmtId="1" fontId="7" fillId="11" borderId="18" xfId="0" applyNumberFormat="1" applyFont="1" applyFill="1" applyBorder="1" applyAlignment="1" applyProtection="1">
      <alignment horizontal="center"/>
      <protection hidden="1"/>
    </xf>
    <xf numFmtId="1" fontId="6" fillId="7" borderId="26" xfId="1" applyNumberFormat="1" applyFont="1" applyFill="1" applyBorder="1" applyAlignment="1">
      <alignment horizontal="center"/>
    </xf>
    <xf numFmtId="1" fontId="7" fillId="11" borderId="18" xfId="1" applyNumberFormat="1" applyFont="1" applyFill="1" applyBorder="1"/>
    <xf numFmtId="1" fontId="6" fillId="7" borderId="29" xfId="1" applyNumberFormat="1" applyFont="1" applyFill="1" applyBorder="1" applyAlignment="1">
      <alignment horizontal="center"/>
    </xf>
    <xf numFmtId="1" fontId="6" fillId="3" borderId="18" xfId="1" applyNumberFormat="1" applyFont="1" applyFill="1" applyBorder="1" applyAlignment="1">
      <alignment horizontal="center"/>
    </xf>
    <xf numFmtId="1" fontId="7" fillId="4" borderId="26" xfId="0" applyNumberFormat="1" applyFont="1" applyFill="1" applyBorder="1" applyAlignment="1" applyProtection="1">
      <alignment horizontal="center"/>
      <protection hidden="1"/>
    </xf>
    <xf numFmtId="1" fontId="9" fillId="7" borderId="13" xfId="0" applyNumberFormat="1" applyFont="1" applyFill="1" applyBorder="1" applyAlignment="1">
      <alignment horizontal="center"/>
    </xf>
    <xf numFmtId="1" fontId="6" fillId="11" borderId="29" xfId="1" applyNumberFormat="1" applyFont="1" applyFill="1" applyBorder="1" applyAlignment="1">
      <alignment horizontal="center"/>
    </xf>
    <xf numFmtId="1" fontId="6" fillId="3" borderId="18" xfId="2" applyNumberFormat="1" applyFont="1" applyFill="1" applyBorder="1" applyAlignment="1" applyProtection="1">
      <alignment horizontal="center" vertical="center" wrapText="1"/>
    </xf>
    <xf numFmtId="1" fontId="6" fillId="7" borderId="26" xfId="0" applyNumberFormat="1" applyFont="1" applyFill="1" applyBorder="1" applyAlignment="1" applyProtection="1">
      <alignment horizontal="center"/>
    </xf>
    <xf numFmtId="1" fontId="6" fillId="3" borderId="26" xfId="1" applyNumberFormat="1" applyFont="1" applyFill="1" applyBorder="1" applyAlignment="1">
      <alignment horizontal="center"/>
    </xf>
    <xf numFmtId="1" fontId="9" fillId="4" borderId="26" xfId="0" applyNumberFormat="1" applyFont="1" applyFill="1" applyBorder="1"/>
    <xf numFmtId="1" fontId="7" fillId="4" borderId="26" xfId="1" applyNumberFormat="1" applyFont="1" applyFill="1" applyBorder="1"/>
    <xf numFmtId="1" fontId="8" fillId="4" borderId="3" xfId="1" applyNumberFormat="1" applyFont="1" applyFill="1" applyBorder="1"/>
    <xf numFmtId="1" fontId="6" fillId="11" borderId="9" xfId="0" applyNumberFormat="1" applyFont="1" applyFill="1" applyBorder="1" applyAlignment="1" applyProtection="1">
      <alignment horizontal="center"/>
      <protection hidden="1"/>
    </xf>
    <xf numFmtId="1" fontId="7" fillId="11" borderId="9" xfId="1" applyNumberFormat="1" applyFont="1" applyFill="1" applyBorder="1"/>
    <xf numFmtId="1" fontId="7" fillId="11" borderId="26" xfId="1" applyNumberFormat="1" applyFont="1" applyFill="1" applyBorder="1"/>
    <xf numFmtId="1" fontId="7" fillId="11" borderId="13" xfId="1" applyNumberFormat="1" applyFont="1" applyFill="1" applyBorder="1"/>
    <xf numFmtId="1" fontId="7" fillId="0" borderId="26" xfId="1" applyNumberFormat="1" applyFont="1" applyFill="1" applyBorder="1"/>
    <xf numFmtId="1" fontId="6" fillId="0" borderId="26" xfId="0" applyNumberFormat="1" applyFont="1" applyFill="1" applyBorder="1" applyAlignment="1" applyProtection="1">
      <alignment horizontal="center"/>
    </xf>
    <xf numFmtId="1" fontId="6" fillId="0" borderId="9" xfId="0" applyNumberFormat="1" applyFont="1" applyFill="1" applyBorder="1" applyAlignment="1" applyProtection="1">
      <alignment horizontal="center"/>
    </xf>
    <xf numFmtId="1" fontId="7" fillId="0" borderId="9" xfId="0" applyNumberFormat="1" applyFont="1" applyFill="1" applyBorder="1" applyAlignment="1" applyProtection="1">
      <alignment horizontal="center"/>
      <protection hidden="1"/>
    </xf>
    <xf numFmtId="1" fontId="6" fillId="0" borderId="28" xfId="1" applyNumberFormat="1" applyFont="1" applyBorder="1" applyAlignment="1">
      <alignment horizontal="center"/>
    </xf>
    <xf numFmtId="1" fontId="16" fillId="0" borderId="18" xfId="1" applyNumberFormat="1" applyFont="1" applyFill="1" applyBorder="1" applyProtection="1"/>
    <xf numFmtId="1" fontId="7" fillId="3" borderId="18" xfId="1" applyNumberFormat="1" applyFont="1" applyFill="1" applyBorder="1" applyProtection="1"/>
    <xf numFmtId="1" fontId="16" fillId="3" borderId="3" xfId="2" applyNumberFormat="1" applyFont="1" applyFill="1" applyBorder="1" applyProtection="1">
      <protection hidden="1"/>
    </xf>
    <xf numFmtId="1" fontId="12" fillId="10" borderId="18" xfId="2" applyNumberFormat="1" applyFont="1" applyFill="1" applyBorder="1" applyAlignment="1">
      <alignment horizontal="left" vertical="center" wrapText="1"/>
    </xf>
    <xf numFmtId="1" fontId="16" fillId="11" borderId="9" xfId="0" applyNumberFormat="1" applyFont="1" applyFill="1" applyBorder="1" applyAlignment="1" applyProtection="1">
      <alignment horizontal="center"/>
      <protection hidden="1"/>
    </xf>
    <xf numFmtId="1" fontId="6" fillId="14" borderId="9" xfId="2" applyNumberFormat="1" applyFont="1" applyFill="1" applyBorder="1" applyAlignment="1" applyProtection="1">
      <alignment horizontal="center" vertical="center"/>
    </xf>
    <xf numFmtId="1" fontId="6" fillId="14" borderId="13" xfId="2" applyNumberFormat="1" applyFont="1" applyFill="1" applyBorder="1" applyAlignment="1" applyProtection="1">
      <alignment horizontal="center" vertical="center"/>
    </xf>
    <xf numFmtId="1" fontId="6" fillId="14" borderId="11" xfId="2" applyNumberFormat="1" applyFont="1" applyFill="1" applyBorder="1" applyAlignment="1" applyProtection="1">
      <alignment horizontal="center" vertical="center"/>
    </xf>
    <xf numFmtId="1" fontId="6" fillId="14" borderId="26" xfId="2" applyNumberFormat="1" applyFont="1" applyFill="1" applyBorder="1" applyAlignment="1" applyProtection="1">
      <alignment horizontal="center" vertical="center"/>
    </xf>
    <xf numFmtId="1" fontId="6" fillId="7" borderId="9" xfId="1" applyNumberFormat="1" applyFont="1" applyFill="1" applyBorder="1" applyAlignment="1">
      <alignment horizontal="center"/>
    </xf>
    <xf numFmtId="0" fontId="7" fillId="0" borderId="26" xfId="1" applyFont="1" applyFill="1" applyBorder="1" applyAlignment="1" applyProtection="1">
      <alignment horizontal="right" vertical="center"/>
      <protection locked="0"/>
    </xf>
    <xf numFmtId="0" fontId="7" fillId="10" borderId="23" xfId="1" applyFont="1" applyFill="1" applyBorder="1" applyAlignment="1">
      <alignment horizontal="right"/>
    </xf>
    <xf numFmtId="1" fontId="13" fillId="0" borderId="8" xfId="5" applyNumberFormat="1" applyFill="1" applyBorder="1" applyAlignment="1">
      <alignment horizontal="center" vertical="center" wrapText="1"/>
    </xf>
    <xf numFmtId="0" fontId="6" fillId="11" borderId="27" xfId="1" applyFont="1" applyFill="1" applyBorder="1" applyAlignment="1" applyProtection="1">
      <alignment horizontal="right"/>
      <protection locked="0"/>
    </xf>
    <xf numFmtId="0" fontId="6" fillId="11" borderId="26" xfId="1" applyFont="1" applyFill="1" applyBorder="1" applyAlignment="1" applyProtection="1">
      <alignment horizontal="right"/>
      <protection locked="0"/>
    </xf>
    <xf numFmtId="0" fontId="7" fillId="11" borderId="9" xfId="1" applyFont="1" applyFill="1" applyBorder="1" applyAlignment="1" applyProtection="1">
      <alignment horizontal="right"/>
      <protection locked="0"/>
    </xf>
    <xf numFmtId="1" fontId="12" fillId="6" borderId="24" xfId="2" applyNumberFormat="1" applyFont="1" applyFill="1" applyBorder="1" applyAlignment="1">
      <alignment vertical="center" wrapText="1"/>
    </xf>
    <xf numFmtId="1" fontId="10" fillId="6" borderId="24" xfId="2" applyNumberFormat="1" applyFont="1" applyFill="1" applyBorder="1" applyAlignment="1">
      <alignment horizontal="center" vertical="center" wrapText="1"/>
    </xf>
    <xf numFmtId="0" fontId="13" fillId="0" borderId="26" xfId="5" applyBorder="1" applyAlignment="1" applyProtection="1">
      <alignment horizontal="center" vertical="center"/>
      <protection locked="0"/>
    </xf>
    <xf numFmtId="0" fontId="7" fillId="0" borderId="18" xfId="1" applyFont="1" applyFill="1" applyBorder="1"/>
    <xf numFmtId="1" fontId="10" fillId="0" borderId="28" xfId="2" applyNumberFormat="1" applyFont="1" applyFill="1" applyBorder="1" applyAlignment="1">
      <alignment vertical="center" wrapText="1"/>
    </xf>
    <xf numFmtId="0" fontId="9" fillId="13" borderId="28" xfId="0" applyFont="1" applyFill="1" applyBorder="1" applyAlignment="1" applyProtection="1">
      <alignment horizontal="center" vertical="center"/>
    </xf>
    <xf numFmtId="1" fontId="39" fillId="0" borderId="27" xfId="2" applyNumberFormat="1" applyFont="1" applyFill="1" applyBorder="1" applyAlignment="1" applyProtection="1">
      <alignment horizontal="right" vertical="center" wrapText="1"/>
      <protection locked="0"/>
    </xf>
    <xf numFmtId="1" fontId="13" fillId="3" borderId="6" xfId="5" applyNumberFormat="1" applyFill="1" applyBorder="1" applyAlignment="1" applyProtection="1">
      <alignment horizontal="center" vertical="center"/>
    </xf>
    <xf numFmtId="0" fontId="6" fillId="4" borderId="6" xfId="0" applyFont="1" applyFill="1" applyBorder="1" applyAlignment="1" applyProtection="1">
      <alignment horizontal="center" vertical="center"/>
    </xf>
    <xf numFmtId="1" fontId="9" fillId="4" borderId="17" xfId="2" applyNumberFormat="1" applyFont="1" applyFill="1" applyBorder="1" applyAlignment="1" applyProtection="1">
      <alignment horizontal="center" vertical="center"/>
    </xf>
    <xf numFmtId="0" fontId="6" fillId="4" borderId="33" xfId="0" applyFont="1" applyFill="1" applyBorder="1" applyAlignment="1" applyProtection="1">
      <alignment horizontal="center" vertical="center"/>
    </xf>
    <xf numFmtId="1" fontId="6" fillId="11" borderId="9" xfId="2" applyNumberFormat="1" applyFont="1" applyFill="1" applyBorder="1" applyAlignment="1" applyProtection="1">
      <alignment horizontal="center" vertical="center" wrapText="1"/>
    </xf>
    <xf numFmtId="1" fontId="22" fillId="11" borderId="8" xfId="2" applyNumberFormat="1" applyFont="1" applyFill="1" applyBorder="1" applyProtection="1"/>
    <xf numFmtId="0" fontId="13" fillId="4" borderId="18" xfId="5" applyFill="1" applyBorder="1" applyAlignment="1" applyProtection="1">
      <alignment horizontal="center"/>
    </xf>
    <xf numFmtId="0" fontId="13" fillId="4" borderId="9" xfId="5" applyFill="1" applyBorder="1" applyAlignment="1" applyProtection="1">
      <alignment horizontal="center"/>
    </xf>
    <xf numFmtId="1" fontId="16" fillId="11" borderId="23" xfId="0" applyNumberFormat="1" applyFont="1" applyFill="1" applyBorder="1" applyAlignment="1" applyProtection="1">
      <alignment horizontal="center"/>
      <protection hidden="1"/>
    </xf>
    <xf numFmtId="1" fontId="6" fillId="7" borderId="28" xfId="1" applyNumberFormat="1" applyFont="1" applyFill="1" applyBorder="1" applyAlignment="1">
      <alignment horizontal="center"/>
    </xf>
    <xf numFmtId="0" fontId="7" fillId="11" borderId="11" xfId="0" applyFont="1" applyFill="1" applyBorder="1" applyAlignment="1" applyProtection="1">
      <alignment horizontal="center" vertical="center"/>
    </xf>
    <xf numFmtId="1" fontId="6" fillId="11" borderId="23" xfId="2" applyNumberFormat="1" applyFont="1" applyFill="1" applyBorder="1" applyAlignment="1" applyProtection="1">
      <alignment horizontal="center" vertical="center"/>
    </xf>
    <xf numFmtId="1" fontId="11" fillId="11" borderId="3" xfId="2" applyNumberFormat="1" applyFont="1" applyFill="1" applyBorder="1" applyAlignment="1" applyProtection="1">
      <alignment horizontal="center"/>
    </xf>
    <xf numFmtId="1" fontId="11" fillId="11" borderId="9" xfId="2" applyNumberFormat="1" applyFont="1" applyFill="1" applyBorder="1" applyAlignment="1" applyProtection="1">
      <alignment horizontal="center"/>
    </xf>
    <xf numFmtId="1" fontId="13" fillId="11" borderId="4" xfId="5" applyNumberFormat="1" applyFill="1" applyBorder="1" applyAlignment="1" applyProtection="1">
      <alignment horizontal="center" vertical="center"/>
    </xf>
    <xf numFmtId="1" fontId="6" fillId="3" borderId="26" xfId="2" applyNumberFormat="1" applyFont="1" applyFill="1" applyBorder="1" applyAlignment="1" applyProtection="1">
      <alignment horizontal="center"/>
    </xf>
    <xf numFmtId="1" fontId="13" fillId="3" borderId="26" xfId="5" applyNumberFormat="1" applyFill="1" applyBorder="1" applyAlignment="1" applyProtection="1">
      <alignment horizontal="center"/>
    </xf>
    <xf numFmtId="1" fontId="6" fillId="10" borderId="23" xfId="2" applyNumberFormat="1" applyFont="1" applyFill="1" applyBorder="1" applyAlignment="1" applyProtection="1">
      <alignment horizontal="center" vertical="center" wrapText="1"/>
    </xf>
    <xf numFmtId="0" fontId="6" fillId="10" borderId="23" xfId="0" applyFont="1" applyFill="1" applyBorder="1" applyAlignment="1" applyProtection="1">
      <alignment horizontal="center" vertical="center"/>
    </xf>
    <xf numFmtId="0" fontId="13" fillId="11" borderId="23" xfId="5" applyFill="1" applyBorder="1" applyAlignment="1" applyProtection="1">
      <alignment horizontal="center"/>
    </xf>
    <xf numFmtId="0" fontId="7" fillId="11" borderId="9" xfId="1" applyFont="1" applyFill="1" applyBorder="1" applyAlignment="1">
      <alignment horizontal="right"/>
    </xf>
    <xf numFmtId="0" fontId="7" fillId="11" borderId="23" xfId="1" applyFont="1" applyFill="1" applyBorder="1" applyAlignment="1">
      <alignment horizontal="right"/>
    </xf>
    <xf numFmtId="0" fontId="6" fillId="11" borderId="24" xfId="2" applyFont="1" applyFill="1" applyBorder="1" applyAlignment="1" applyProtection="1">
      <alignment horizontal="center"/>
    </xf>
    <xf numFmtId="3" fontId="7" fillId="11" borderId="13" xfId="1" applyNumberFormat="1" applyFont="1" applyFill="1" applyBorder="1" applyAlignment="1" applyProtection="1">
      <alignment horizontal="center"/>
      <protection locked="0"/>
    </xf>
    <xf numFmtId="0" fontId="6" fillId="11" borderId="24" xfId="1" applyFont="1" applyFill="1" applyBorder="1" applyAlignment="1" applyProtection="1">
      <alignment horizontal="right"/>
    </xf>
    <xf numFmtId="0" fontId="8" fillId="0" borderId="0" xfId="0" applyFont="1"/>
    <xf numFmtId="0" fontId="25" fillId="5" borderId="29" xfId="0" applyFont="1" applyFill="1" applyBorder="1" applyAlignment="1" applyProtection="1">
      <alignment horizontal="center" vertical="center"/>
    </xf>
    <xf numFmtId="0" fontId="6" fillId="11" borderId="23" xfId="0" applyFont="1" applyFill="1" applyBorder="1" applyAlignment="1" applyProtection="1">
      <alignment horizontal="center" vertical="center"/>
    </xf>
    <xf numFmtId="3" fontId="7" fillId="11" borderId="9" xfId="1" applyNumberFormat="1" applyFont="1" applyFill="1" applyBorder="1" applyAlignment="1" applyProtection="1">
      <alignment horizontal="center"/>
      <protection locked="0"/>
    </xf>
    <xf numFmtId="0" fontId="6" fillId="11" borderId="23" xfId="1" applyFont="1" applyFill="1" applyBorder="1" applyAlignment="1" applyProtection="1">
      <alignment horizontal="right"/>
    </xf>
    <xf numFmtId="0" fontId="37" fillId="0" borderId="0" xfId="5" applyFont="1" applyFill="1" applyBorder="1"/>
    <xf numFmtId="0" fontId="7" fillId="11" borderId="9" xfId="1" applyFont="1" applyFill="1" applyBorder="1" applyProtection="1">
      <protection locked="0"/>
    </xf>
    <xf numFmtId="0" fontId="26" fillId="5" borderId="24" xfId="0" applyFont="1" applyFill="1" applyBorder="1" applyAlignment="1" applyProtection="1">
      <alignment horizontal="center" vertical="center"/>
    </xf>
    <xf numFmtId="0" fontId="7" fillId="11" borderId="11" xfId="1" applyFont="1" applyFill="1" applyBorder="1" applyProtection="1">
      <protection locked="0"/>
    </xf>
    <xf numFmtId="1" fontId="3" fillId="0" borderId="2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 applyProtection="1">
      <alignment horizontal="center" vertical="center"/>
    </xf>
    <xf numFmtId="0" fontId="6" fillId="11" borderId="0" xfId="1" applyFont="1" applyFill="1" applyBorder="1" applyAlignment="1" applyProtection="1">
      <alignment horizontal="right"/>
    </xf>
    <xf numFmtId="1" fontId="12" fillId="8" borderId="19" xfId="2" applyNumberFormat="1" applyFont="1" applyFill="1" applyBorder="1" applyAlignment="1">
      <alignment horizontal="left" vertical="center" wrapText="1"/>
    </xf>
    <xf numFmtId="1" fontId="6" fillId="8" borderId="24" xfId="2" applyNumberFormat="1" applyFont="1" applyFill="1" applyBorder="1" applyAlignment="1" applyProtection="1">
      <alignment horizontal="center" vertical="center" wrapText="1"/>
    </xf>
    <xf numFmtId="0" fontId="6" fillId="8" borderId="24" xfId="0" applyFont="1" applyFill="1" applyBorder="1" applyAlignment="1" applyProtection="1">
      <alignment horizontal="center" vertical="center"/>
    </xf>
    <xf numFmtId="2" fontId="6" fillId="8" borderId="24" xfId="2" applyNumberFormat="1" applyFont="1" applyFill="1" applyBorder="1" applyAlignment="1" applyProtection="1">
      <alignment horizontal="center" vertical="center" wrapText="1"/>
    </xf>
    <xf numFmtId="0" fontId="7" fillId="8" borderId="24" xfId="1" applyFont="1" applyFill="1" applyBorder="1" applyAlignment="1">
      <alignment horizontal="right"/>
    </xf>
    <xf numFmtId="3" fontId="7" fillId="11" borderId="11" xfId="1" applyNumberFormat="1" applyFont="1" applyFill="1" applyBorder="1" applyAlignment="1" applyProtection="1">
      <alignment horizontal="center"/>
      <protection locked="0"/>
    </xf>
    <xf numFmtId="1" fontId="3" fillId="0" borderId="30" xfId="2" applyNumberFormat="1" applyFont="1" applyFill="1" applyBorder="1" applyAlignment="1">
      <alignment horizontal="center" vertical="center" wrapText="1"/>
    </xf>
    <xf numFmtId="2" fontId="4" fillId="0" borderId="26" xfId="1" applyNumberFormat="1" applyFont="1" applyFill="1" applyBorder="1" applyAlignment="1">
      <alignment horizontal="center" vertical="center" wrapText="1"/>
    </xf>
    <xf numFmtId="0" fontId="41" fillId="0" borderId="0" xfId="0" applyFont="1"/>
    <xf numFmtId="1" fontId="22" fillId="4" borderId="9" xfId="2" applyNumberFormat="1" applyFont="1" applyFill="1" applyBorder="1" applyAlignment="1" applyProtection="1">
      <alignment horizontal="left" vertical="center"/>
    </xf>
    <xf numFmtId="3" fontId="6" fillId="0" borderId="26" xfId="1" applyNumberFormat="1" applyFont="1" applyFill="1" applyBorder="1" applyAlignment="1">
      <alignment horizontal="right"/>
    </xf>
    <xf numFmtId="3" fontId="7" fillId="3" borderId="26" xfId="1" applyNumberFormat="1" applyFont="1" applyFill="1" applyBorder="1" applyProtection="1">
      <protection locked="0"/>
    </xf>
    <xf numFmtId="3" fontId="7" fillId="3" borderId="26" xfId="0" applyNumberFormat="1" applyFont="1" applyFill="1" applyBorder="1" applyAlignment="1" applyProtection="1">
      <alignment horizontal="right" vertical="center"/>
      <protection hidden="1"/>
    </xf>
    <xf numFmtId="3" fontId="7" fillId="11" borderId="26" xfId="0" applyNumberFormat="1" applyFont="1" applyFill="1" applyBorder="1" applyAlignment="1" applyProtection="1">
      <alignment horizontal="right" vertical="center"/>
      <protection hidden="1"/>
    </xf>
    <xf numFmtId="3" fontId="6" fillId="0" borderId="26" xfId="1" applyNumberFormat="1" applyFont="1" applyFill="1" applyBorder="1"/>
    <xf numFmtId="1" fontId="6" fillId="11" borderId="29" xfId="2" applyNumberFormat="1" applyFont="1" applyFill="1" applyBorder="1" applyAlignment="1" applyProtection="1">
      <alignment horizontal="center" vertical="center" wrapText="1"/>
    </xf>
    <xf numFmtId="1" fontId="7" fillId="7" borderId="26" xfId="0" applyNumberFormat="1" applyFont="1" applyFill="1" applyBorder="1" applyAlignment="1" applyProtection="1">
      <alignment horizontal="center"/>
      <protection hidden="1"/>
    </xf>
    <xf numFmtId="1" fontId="7" fillId="7" borderId="26" xfId="1" applyNumberFormat="1" applyFont="1" applyFill="1" applyBorder="1" applyAlignment="1">
      <alignment horizontal="center"/>
    </xf>
    <xf numFmtId="0" fontId="6" fillId="0" borderId="26" xfId="1" applyFont="1" applyFill="1" applyBorder="1" applyAlignment="1">
      <alignment horizontal="center"/>
    </xf>
    <xf numFmtId="1" fontId="6" fillId="4" borderId="18" xfId="1" applyNumberFormat="1" applyFont="1" applyFill="1" applyBorder="1" applyAlignment="1">
      <alignment horizontal="center"/>
    </xf>
    <xf numFmtId="1" fontId="6" fillId="11" borderId="18" xfId="1" applyNumberFormat="1" applyFont="1" applyFill="1" applyBorder="1" applyAlignment="1">
      <alignment horizontal="center"/>
    </xf>
    <xf numFmtId="1" fontId="6" fillId="0" borderId="28" xfId="1" applyNumberFormat="1" applyFont="1" applyFill="1" applyBorder="1" applyAlignment="1">
      <alignment horizontal="center"/>
    </xf>
    <xf numFmtId="1" fontId="6" fillId="3" borderId="3" xfId="1" applyNumberFormat="1" applyFont="1" applyFill="1" applyBorder="1" applyAlignment="1">
      <alignment horizontal="center"/>
    </xf>
    <xf numFmtId="1" fontId="6" fillId="0" borderId="29" xfId="1" applyNumberFormat="1" applyFont="1" applyFill="1" applyBorder="1" applyAlignment="1">
      <alignment horizontal="center"/>
    </xf>
    <xf numFmtId="0" fontId="43" fillId="5" borderId="28" xfId="0" applyFont="1" applyFill="1" applyBorder="1" applyAlignment="1" applyProtection="1">
      <alignment horizontal="center" vertical="center"/>
    </xf>
    <xf numFmtId="0" fontId="44" fillId="5" borderId="28" xfId="0" applyFont="1" applyFill="1" applyBorder="1" applyAlignment="1" applyProtection="1">
      <alignment horizontal="center" vertical="center"/>
    </xf>
    <xf numFmtId="0" fontId="6" fillId="11" borderId="26" xfId="1" applyFont="1" applyFill="1" applyBorder="1" applyAlignment="1">
      <alignment horizontal="center"/>
    </xf>
    <xf numFmtId="1" fontId="6" fillId="0" borderId="26" xfId="2" applyNumberFormat="1" applyFont="1" applyFill="1" applyBorder="1" applyAlignment="1" applyProtection="1">
      <alignment horizontal="right" vertical="center"/>
    </xf>
    <xf numFmtId="0" fontId="30" fillId="0" borderId="27" xfId="0" applyFont="1" applyFill="1" applyBorder="1"/>
    <xf numFmtId="0" fontId="30" fillId="0" borderId="26" xfId="0" applyFont="1" applyFill="1" applyBorder="1"/>
    <xf numFmtId="0" fontId="9" fillId="0" borderId="26" xfId="0" applyFont="1" applyFill="1" applyBorder="1" applyAlignment="1">
      <alignment horizontal="right"/>
    </xf>
    <xf numFmtId="0" fontId="30" fillId="0" borderId="26" xfId="0" applyFont="1" applyFill="1" applyBorder="1" applyAlignment="1">
      <alignment horizontal="right"/>
    </xf>
    <xf numFmtId="0" fontId="9" fillId="0" borderId="26" xfId="0" applyFont="1" applyFill="1" applyBorder="1"/>
    <xf numFmtId="0" fontId="3" fillId="0" borderId="26" xfId="0" applyFont="1" applyFill="1" applyBorder="1" applyAlignment="1">
      <alignment horizontal="right" wrapText="1"/>
    </xf>
    <xf numFmtId="1" fontId="38" fillId="0" borderId="0" xfId="2" applyNumberFormat="1" applyFont="1" applyFill="1" applyBorder="1" applyAlignment="1" applyProtection="1"/>
    <xf numFmtId="1" fontId="42" fillId="0" borderId="0" xfId="2" applyNumberFormat="1" applyFont="1" applyFill="1" applyBorder="1" applyAlignment="1" applyProtection="1">
      <alignment horizontal="right"/>
    </xf>
    <xf numFmtId="1" fontId="46" fillId="7" borderId="26" xfId="2" applyNumberFormat="1" applyFont="1" applyFill="1" applyBorder="1" applyAlignment="1" applyProtection="1">
      <alignment horizontal="center" vertical="center"/>
    </xf>
    <xf numFmtId="1" fontId="3" fillId="0" borderId="0" xfId="2" applyNumberFormat="1" applyFont="1" applyFill="1" applyBorder="1" applyAlignment="1" applyProtection="1">
      <alignment horizontal="center" vertical="center"/>
    </xf>
    <xf numFmtId="1" fontId="3" fillId="0" borderId="0" xfId="0" applyNumberFormat="1" applyFont="1" applyFill="1" applyBorder="1" applyAlignment="1" applyProtection="1"/>
    <xf numFmtId="2" fontId="4" fillId="0" borderId="22" xfId="1" applyNumberFormat="1" applyFont="1" applyFill="1" applyBorder="1" applyAlignment="1">
      <alignment horizontal="center" vertical="center" wrapText="1"/>
    </xf>
    <xf numFmtId="0" fontId="4" fillId="0" borderId="34" xfId="1" applyFont="1" applyFill="1" applyBorder="1" applyAlignment="1">
      <alignment horizontal="center" vertical="center" wrapText="1"/>
    </xf>
    <xf numFmtId="0" fontId="4" fillId="0" borderId="26" xfId="1" applyFont="1" applyFill="1" applyBorder="1" applyAlignment="1" applyProtection="1">
      <alignment horizontal="center" vertical="center"/>
      <protection locked="0"/>
    </xf>
    <xf numFmtId="0" fontId="10" fillId="5" borderId="29" xfId="0" applyFont="1" applyFill="1" applyBorder="1" applyAlignment="1" applyProtection="1">
      <alignment horizontal="center" vertical="center"/>
    </xf>
    <xf numFmtId="0" fontId="10" fillId="5" borderId="28" xfId="0" applyFont="1" applyFill="1" applyBorder="1" applyAlignment="1" applyProtection="1">
      <alignment horizontal="center" vertical="center"/>
    </xf>
    <xf numFmtId="0" fontId="3" fillId="5" borderId="28" xfId="0" applyFont="1" applyFill="1" applyBorder="1" applyAlignment="1" applyProtection="1">
      <alignment horizontal="center" vertical="center"/>
    </xf>
    <xf numFmtId="0" fontId="25" fillId="5" borderId="18" xfId="0" applyFont="1" applyFill="1" applyBorder="1" applyAlignment="1" applyProtection="1">
      <alignment horizontal="center" vertical="center"/>
    </xf>
    <xf numFmtId="0" fontId="26" fillId="5" borderId="23" xfId="0" applyFont="1" applyFill="1" applyBorder="1" applyAlignment="1" applyProtection="1">
      <alignment horizontal="center" vertical="center"/>
    </xf>
    <xf numFmtId="0" fontId="43" fillId="5" borderId="23" xfId="0" applyFont="1" applyFill="1" applyBorder="1" applyAlignment="1" applyProtection="1">
      <alignment horizontal="center" vertical="center"/>
    </xf>
    <xf numFmtId="0" fontId="26" fillId="5" borderId="8" xfId="0" applyFont="1" applyFill="1" applyBorder="1" applyAlignment="1" applyProtection="1">
      <alignment horizontal="center" vertical="center"/>
      <protection locked="0"/>
    </xf>
    <xf numFmtId="1" fontId="47" fillId="0" borderId="29" xfId="2" applyNumberFormat="1" applyFont="1" applyFill="1" applyBorder="1" applyAlignment="1">
      <alignment horizontal="right" vertical="center" wrapText="1"/>
    </xf>
    <xf numFmtId="0" fontId="9" fillId="3" borderId="11" xfId="0" applyFont="1" applyFill="1" applyBorder="1" applyAlignment="1" applyProtection="1">
      <alignment horizontal="center" vertical="center"/>
    </xf>
    <xf numFmtId="0" fontId="6" fillId="3" borderId="9" xfId="1" applyFont="1" applyFill="1" applyBorder="1" applyAlignment="1" applyProtection="1">
      <alignment horizontal="right"/>
      <protection locked="0"/>
    </xf>
    <xf numFmtId="0" fontId="6" fillId="3" borderId="13" xfId="1" applyFont="1" applyFill="1" applyBorder="1" applyAlignment="1" applyProtection="1">
      <alignment horizontal="right"/>
      <protection locked="0"/>
    </xf>
    <xf numFmtId="1" fontId="9" fillId="3" borderId="19" xfId="2" applyNumberFormat="1" applyFont="1" applyFill="1" applyBorder="1" applyAlignment="1" applyProtection="1"/>
    <xf numFmtId="1" fontId="9" fillId="0" borderId="3" xfId="2" applyNumberFormat="1" applyFont="1" applyFill="1" applyBorder="1" applyAlignment="1" applyProtection="1"/>
    <xf numFmtId="0" fontId="47" fillId="0" borderId="0" xfId="1" applyFont="1" applyFill="1" applyBorder="1"/>
    <xf numFmtId="0" fontId="4" fillId="0" borderId="0" xfId="1" applyFont="1" applyFill="1" applyBorder="1"/>
    <xf numFmtId="0" fontId="48" fillId="0" borderId="0" xfId="1" applyFont="1" applyFill="1" applyBorder="1"/>
    <xf numFmtId="1" fontId="34" fillId="5" borderId="23" xfId="0" applyNumberFormat="1" applyFont="1" applyFill="1" applyBorder="1" applyAlignment="1" applyProtection="1">
      <alignment horizontal="center" vertical="center"/>
    </xf>
    <xf numFmtId="0" fontId="28" fillId="5" borderId="8" xfId="0" applyFont="1" applyFill="1" applyBorder="1" applyAlignment="1" applyProtection="1">
      <alignment horizontal="center" vertical="center"/>
      <protection locked="0"/>
    </xf>
    <xf numFmtId="1" fontId="9" fillId="3" borderId="11" xfId="2" applyNumberFormat="1" applyFont="1" applyFill="1" applyBorder="1" applyAlignment="1" applyProtection="1">
      <alignment horizontal="center"/>
    </xf>
    <xf numFmtId="1" fontId="12" fillId="10" borderId="19" xfId="2" applyNumberFormat="1" applyFont="1" applyFill="1" applyBorder="1" applyAlignment="1">
      <alignment horizontal="left" vertical="center" wrapText="1"/>
    </xf>
    <xf numFmtId="1" fontId="6" fillId="10" borderId="24" xfId="2" applyNumberFormat="1" applyFont="1" applyFill="1" applyBorder="1" applyAlignment="1" applyProtection="1">
      <alignment horizontal="center" vertical="center" wrapText="1"/>
    </xf>
    <xf numFmtId="2" fontId="6" fillId="10" borderId="24" xfId="2" applyNumberFormat="1" applyFont="1" applyFill="1" applyBorder="1" applyAlignment="1" applyProtection="1">
      <alignment horizontal="center" vertical="center" wrapText="1"/>
    </xf>
    <xf numFmtId="0" fontId="7" fillId="10" borderId="0" xfId="1" applyFont="1" applyFill="1" applyBorder="1" applyAlignment="1">
      <alignment horizontal="right"/>
    </xf>
    <xf numFmtId="0" fontId="7" fillId="10" borderId="12" xfId="1" applyFont="1" applyFill="1" applyBorder="1" applyProtection="1">
      <protection locked="0"/>
    </xf>
    <xf numFmtId="0" fontId="29" fillId="5" borderId="28" xfId="0" applyFont="1" applyFill="1" applyBorder="1" applyAlignment="1" applyProtection="1">
      <alignment horizontal="center" vertical="center"/>
    </xf>
    <xf numFmtId="0" fontId="45" fillId="5" borderId="28" xfId="0" applyFont="1" applyFill="1" applyBorder="1" applyAlignment="1" applyProtection="1">
      <alignment horizontal="center" vertical="center"/>
    </xf>
    <xf numFmtId="0" fontId="29" fillId="5" borderId="28" xfId="0" applyFont="1" applyFill="1" applyBorder="1" applyAlignment="1" applyProtection="1">
      <alignment horizontal="right" vertical="center"/>
    </xf>
    <xf numFmtId="1" fontId="35" fillId="0" borderId="3" xfId="2" applyNumberFormat="1" applyFont="1" applyFill="1" applyBorder="1" applyAlignment="1" applyProtection="1">
      <alignment horizontal="center"/>
    </xf>
    <xf numFmtId="0" fontId="7" fillId="0" borderId="27" xfId="1" applyFont="1" applyFill="1" applyBorder="1"/>
    <xf numFmtId="0" fontId="10" fillId="5" borderId="23" xfId="0" applyFont="1" applyFill="1" applyBorder="1" applyAlignment="1" applyProtection="1">
      <alignment horizontal="center" vertical="center"/>
    </xf>
    <xf numFmtId="0" fontId="7" fillId="0" borderId="11" xfId="0" applyFont="1" applyFill="1" applyBorder="1" applyAlignment="1">
      <alignment horizontal="center" vertical="center" wrapText="1"/>
    </xf>
    <xf numFmtId="1" fontId="35" fillId="0" borderId="18" xfId="2" applyNumberFormat="1" applyFont="1" applyFill="1" applyBorder="1" applyAlignment="1" applyProtection="1">
      <alignment horizontal="center"/>
    </xf>
    <xf numFmtId="0" fontId="6" fillId="0" borderId="27" xfId="1" applyFont="1" applyFill="1" applyBorder="1" applyAlignment="1">
      <alignment horizontal="center"/>
    </xf>
    <xf numFmtId="0" fontId="13" fillId="0" borderId="9" xfId="5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/>
    </xf>
    <xf numFmtId="0" fontId="13" fillId="0" borderId="9" xfId="5" applyFill="1" applyBorder="1" applyAlignment="1">
      <alignment horizontal="center"/>
    </xf>
    <xf numFmtId="0" fontId="9" fillId="0" borderId="11" xfId="0" applyFont="1" applyFill="1" applyBorder="1" applyAlignment="1">
      <alignment horizontal="center" vertical="center" wrapText="1"/>
    </xf>
    <xf numFmtId="1" fontId="35" fillId="0" borderId="19" xfId="2" applyNumberFormat="1" applyFont="1" applyFill="1" applyBorder="1" applyAlignment="1" applyProtection="1">
      <alignment horizontal="center"/>
    </xf>
    <xf numFmtId="0" fontId="13" fillId="0" borderId="9" xfId="5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1" fontId="21" fillId="0" borderId="0" xfId="2" applyNumberFormat="1" applyFont="1" applyFill="1" applyBorder="1" applyAlignment="1" applyProtection="1">
      <protection locked="0"/>
    </xf>
    <xf numFmtId="1" fontId="12" fillId="6" borderId="27" xfId="2" applyNumberFormat="1" applyFont="1" applyFill="1" applyBorder="1" applyAlignment="1" applyProtection="1">
      <alignment horizontal="left" vertical="center" wrapText="1"/>
      <protection locked="0"/>
    </xf>
    <xf numFmtId="0" fontId="10" fillId="5" borderId="27" xfId="0" applyFont="1" applyFill="1" applyBorder="1" applyAlignment="1" applyProtection="1">
      <alignment horizontal="center" vertical="center"/>
      <protection locked="0"/>
    </xf>
    <xf numFmtId="1" fontId="6" fillId="10" borderId="27" xfId="2" applyNumberFormat="1" applyFont="1" applyFill="1" applyBorder="1" applyAlignment="1" applyProtection="1">
      <alignment horizontal="center" vertical="center" wrapText="1"/>
      <protection locked="0"/>
    </xf>
    <xf numFmtId="0" fontId="26" fillId="5" borderId="24" xfId="0" applyFont="1" applyFill="1" applyBorder="1" applyAlignment="1" applyProtection="1">
      <alignment horizontal="center" vertical="center"/>
      <protection locked="0"/>
    </xf>
    <xf numFmtId="0" fontId="7" fillId="10" borderId="23" xfId="1" applyFont="1" applyFill="1" applyBorder="1" applyAlignment="1" applyProtection="1">
      <alignment horizontal="right"/>
      <protection locked="0"/>
    </xf>
    <xf numFmtId="0" fontId="27" fillId="5" borderId="27" xfId="0" applyFont="1" applyFill="1" applyBorder="1" applyAlignment="1" applyProtection="1">
      <alignment horizontal="center" vertical="center"/>
      <protection locked="0"/>
    </xf>
    <xf numFmtId="0" fontId="7" fillId="8" borderId="24" xfId="1" applyFont="1" applyFill="1" applyBorder="1" applyAlignment="1" applyProtection="1">
      <alignment horizontal="right"/>
      <protection locked="0"/>
    </xf>
    <xf numFmtId="0" fontId="29" fillId="5" borderId="27" xfId="0" applyFont="1" applyFill="1" applyBorder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7" fillId="0" borderId="11" xfId="0" applyFont="1" applyFill="1" applyBorder="1" applyAlignment="1" applyProtection="1">
      <alignment horizontal="center" vertical="center"/>
    </xf>
    <xf numFmtId="1" fontId="24" fillId="0" borderId="18" xfId="2" applyNumberFormat="1" applyFont="1" applyFill="1" applyBorder="1" applyProtection="1"/>
    <xf numFmtId="0" fontId="6" fillId="0" borderId="8" xfId="0" applyFont="1" applyFill="1" applyBorder="1" applyAlignment="1" applyProtection="1">
      <alignment horizontal="center" vertical="center"/>
    </xf>
    <xf numFmtId="0" fontId="13" fillId="0" borderId="10" xfId="5" applyBorder="1" applyAlignment="1">
      <alignment horizontal="center" vertical="center"/>
    </xf>
    <xf numFmtId="0" fontId="13" fillId="0" borderId="12" xfId="5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1" fontId="3" fillId="0" borderId="35" xfId="0" applyNumberFormat="1" applyFont="1" applyFill="1" applyBorder="1" applyAlignment="1" applyProtection="1">
      <protection hidden="1"/>
    </xf>
    <xf numFmtId="3" fontId="10" fillId="0" borderId="36" xfId="2" applyNumberFormat="1" applyFont="1" applyFill="1" applyBorder="1" applyAlignment="1" applyProtection="1">
      <protection hidden="1"/>
    </xf>
    <xf numFmtId="1" fontId="3" fillId="0" borderId="37" xfId="2" applyNumberFormat="1" applyFont="1" applyFill="1" applyBorder="1" applyAlignment="1" applyProtection="1">
      <alignment horizontal="right"/>
      <protection hidden="1"/>
    </xf>
    <xf numFmtId="1" fontId="6" fillId="0" borderId="0" xfId="0" applyNumberFormat="1" applyFont="1" applyFill="1" applyBorder="1" applyProtection="1">
      <protection hidden="1"/>
    </xf>
    <xf numFmtId="1" fontId="6" fillId="0" borderId="0" xfId="2" applyNumberFormat="1" applyFont="1" applyFill="1" applyBorder="1" applyProtection="1">
      <protection hidden="1"/>
    </xf>
    <xf numFmtId="1" fontId="6" fillId="0" borderId="0" xfId="2" applyNumberFormat="1" applyFont="1" applyFill="1" applyBorder="1" applyAlignment="1" applyProtection="1">
      <alignment horizontal="right"/>
      <protection hidden="1"/>
    </xf>
    <xf numFmtId="0" fontId="7" fillId="0" borderId="0" xfId="1" applyFont="1" applyFill="1" applyProtection="1">
      <protection locked="0" hidden="1"/>
    </xf>
    <xf numFmtId="3" fontId="3" fillId="0" borderId="36" xfId="2" applyNumberFormat="1" applyFont="1" applyFill="1" applyBorder="1" applyAlignment="1" applyProtection="1">
      <protection hidden="1"/>
    </xf>
    <xf numFmtId="1" fontId="6" fillId="2" borderId="32" xfId="2" applyNumberFormat="1" applyFont="1" applyFill="1" applyBorder="1" applyAlignment="1" applyProtection="1">
      <alignment horizontal="right" vertical="center"/>
      <protection locked="0"/>
    </xf>
    <xf numFmtId="1" fontId="9" fillId="2" borderId="7" xfId="2" applyNumberFormat="1" applyFont="1" applyFill="1" applyBorder="1" applyAlignment="1" applyProtection="1">
      <alignment horizontal="right" vertical="center"/>
      <protection locked="0"/>
    </xf>
    <xf numFmtId="1" fontId="9" fillId="2" borderId="4" xfId="2" applyNumberFormat="1" applyFont="1" applyFill="1" applyBorder="1" applyAlignment="1" applyProtection="1">
      <alignment horizontal="right" vertical="center"/>
      <protection locked="0"/>
    </xf>
    <xf numFmtId="1" fontId="6" fillId="2" borderId="7" xfId="2" applyNumberFormat="1" applyFont="1" applyFill="1" applyBorder="1" applyAlignment="1" applyProtection="1">
      <alignment horizontal="right" vertical="center"/>
      <protection locked="0"/>
    </xf>
    <xf numFmtId="1" fontId="6" fillId="2" borderId="4" xfId="2" applyNumberFormat="1" applyFont="1" applyFill="1" applyBorder="1" applyAlignment="1" applyProtection="1">
      <alignment horizontal="right" vertical="center"/>
      <protection locked="0"/>
    </xf>
    <xf numFmtId="1" fontId="6" fillId="2" borderId="31" xfId="2" applyNumberFormat="1" applyFont="1" applyFill="1" applyBorder="1" applyAlignment="1" applyProtection="1">
      <alignment horizontal="right" vertical="center"/>
      <protection locked="0"/>
    </xf>
    <xf numFmtId="0" fontId="9" fillId="0" borderId="20" xfId="0" applyFont="1" applyFill="1" applyBorder="1" applyAlignment="1" applyProtection="1">
      <alignment horizontal="right" vertical="center"/>
      <protection locked="0"/>
    </xf>
    <xf numFmtId="0" fontId="9" fillId="0" borderId="17" xfId="0" applyFont="1" applyFill="1" applyBorder="1" applyAlignment="1" applyProtection="1">
      <alignment horizontal="right" vertical="center"/>
      <protection locked="0"/>
    </xf>
    <xf numFmtId="0" fontId="9" fillId="0" borderId="26" xfId="0" applyFont="1" applyBorder="1" applyAlignment="1" applyProtection="1">
      <alignment horizontal="right" vertical="center"/>
      <protection locked="0"/>
    </xf>
    <xf numFmtId="3" fontId="6" fillId="0" borderId="26" xfId="2" applyNumberFormat="1" applyFont="1" applyFill="1" applyBorder="1" applyAlignment="1" applyProtection="1">
      <alignment horizontal="right" vertical="center"/>
      <protection locked="0"/>
    </xf>
    <xf numFmtId="3" fontId="6" fillId="0" borderId="13" xfId="2" applyNumberFormat="1" applyFont="1" applyFill="1" applyBorder="1" applyAlignment="1" applyProtection="1">
      <alignment horizontal="right" vertical="center"/>
      <protection locked="0"/>
    </xf>
    <xf numFmtId="3" fontId="7" fillId="0" borderId="26" xfId="1" applyNumberFormat="1" applyFont="1" applyBorder="1" applyAlignment="1" applyProtection="1">
      <alignment horizontal="right" vertical="center"/>
      <protection locked="0"/>
    </xf>
    <xf numFmtId="1" fontId="9" fillId="3" borderId="29" xfId="2" applyNumberFormat="1" applyFont="1" applyFill="1" applyBorder="1" applyProtection="1"/>
    <xf numFmtId="0" fontId="13" fillId="3" borderId="26" xfId="5" applyFill="1" applyBorder="1" applyAlignment="1">
      <alignment horizontal="center"/>
    </xf>
    <xf numFmtId="1" fontId="42" fillId="11" borderId="23" xfId="2" applyNumberFormat="1" applyFont="1" applyFill="1" applyBorder="1" applyProtection="1"/>
    <xf numFmtId="0" fontId="13" fillId="11" borderId="9" xfId="5" applyFill="1" applyBorder="1" applyAlignment="1">
      <alignment horizontal="center"/>
    </xf>
    <xf numFmtId="1" fontId="42" fillId="3" borderId="0" xfId="2" applyNumberFormat="1" applyFont="1" applyFill="1" applyBorder="1" applyProtection="1"/>
    <xf numFmtId="1" fontId="12" fillId="9" borderId="3" xfId="2" applyNumberFormat="1" applyFont="1" applyFill="1" applyBorder="1" applyAlignment="1">
      <alignment horizontal="left" vertical="center" wrapText="1"/>
    </xf>
    <xf numFmtId="1" fontId="6" fillId="9" borderId="0" xfId="2" applyNumberFormat="1" applyFont="1" applyFill="1" applyBorder="1" applyAlignment="1" applyProtection="1">
      <alignment horizontal="center" vertical="center" wrapText="1"/>
    </xf>
    <xf numFmtId="0" fontId="6" fillId="9" borderId="0" xfId="0" applyFont="1" applyFill="1" applyBorder="1" applyAlignment="1" applyProtection="1">
      <alignment horizontal="center" vertical="center"/>
    </xf>
    <xf numFmtId="2" fontId="6" fillId="9" borderId="0" xfId="2" applyNumberFormat="1" applyFont="1" applyFill="1" applyBorder="1" applyAlignment="1" applyProtection="1">
      <alignment horizontal="center" vertical="center" wrapText="1"/>
    </xf>
    <xf numFmtId="0" fontId="6" fillId="9" borderId="0" xfId="1" applyFont="1" applyFill="1" applyBorder="1" applyAlignment="1">
      <alignment horizontal="right"/>
    </xf>
    <xf numFmtId="0" fontId="6" fillId="9" borderId="10" xfId="1" applyFont="1" applyFill="1" applyBorder="1" applyProtection="1">
      <protection locked="0"/>
    </xf>
    <xf numFmtId="0" fontId="7" fillId="10" borderId="24" xfId="1" applyFont="1" applyFill="1" applyBorder="1" applyAlignment="1">
      <alignment horizontal="right"/>
    </xf>
    <xf numFmtId="0" fontId="7" fillId="10" borderId="12" xfId="1" applyFont="1" applyFill="1" applyBorder="1" applyAlignment="1" applyProtection="1">
      <alignment horizontal="right"/>
      <protection locked="0"/>
    </xf>
    <xf numFmtId="1" fontId="6" fillId="4" borderId="9" xfId="2" applyNumberFormat="1" applyFont="1" applyFill="1" applyBorder="1" applyAlignment="1" applyProtection="1">
      <alignment horizontal="center" vertical="center" wrapText="1"/>
    </xf>
    <xf numFmtId="1" fontId="6" fillId="4" borderId="13" xfId="2" applyNumberFormat="1" applyFont="1" applyFill="1" applyBorder="1" applyAlignment="1" applyProtection="1">
      <alignment horizontal="center" vertical="center"/>
    </xf>
    <xf numFmtId="2" fontId="6" fillId="4" borderId="9" xfId="2" applyNumberFormat="1" applyFont="1" applyFill="1" applyBorder="1" applyAlignment="1" applyProtection="1">
      <alignment horizontal="center" vertical="center" wrapText="1"/>
    </xf>
    <xf numFmtId="1" fontId="6" fillId="4" borderId="13" xfId="2" applyNumberFormat="1" applyFont="1" applyFill="1" applyBorder="1" applyAlignment="1" applyProtection="1">
      <alignment horizontal="center" vertical="center" wrapText="1"/>
    </xf>
    <xf numFmtId="0" fontId="7" fillId="4" borderId="9" xfId="1" applyFont="1" applyFill="1" applyBorder="1" applyProtection="1">
      <protection locked="0"/>
    </xf>
    <xf numFmtId="0" fontId="7" fillId="4" borderId="13" xfId="1" applyFont="1" applyFill="1" applyBorder="1" applyProtection="1">
      <protection locked="0"/>
    </xf>
    <xf numFmtId="1" fontId="42" fillId="4" borderId="18" xfId="2" applyNumberFormat="1" applyFont="1" applyFill="1" applyBorder="1" applyAlignment="1">
      <alignment horizontal="left" vertical="center" wrapText="1"/>
    </xf>
    <xf numFmtId="0" fontId="6" fillId="4" borderId="23" xfId="0" applyFont="1" applyFill="1" applyBorder="1" applyAlignment="1" applyProtection="1">
      <alignment horizontal="center" vertical="center"/>
    </xf>
    <xf numFmtId="0" fontId="7" fillId="4" borderId="23" xfId="1" applyFont="1" applyFill="1" applyBorder="1" applyAlignment="1">
      <alignment horizontal="right"/>
    </xf>
    <xf numFmtId="1" fontId="9" fillId="4" borderId="19" xfId="2" applyNumberFormat="1" applyFont="1" applyFill="1" applyBorder="1" applyProtection="1"/>
    <xf numFmtId="0" fontId="6" fillId="4" borderId="24" xfId="0" applyFont="1" applyFill="1" applyBorder="1" applyAlignment="1" applyProtection="1">
      <alignment horizontal="center" vertical="center"/>
    </xf>
    <xf numFmtId="0" fontId="7" fillId="4" borderId="24" xfId="1" applyFont="1" applyFill="1" applyBorder="1" applyAlignment="1">
      <alignment horizontal="right"/>
    </xf>
    <xf numFmtId="1" fontId="9" fillId="2" borderId="9" xfId="2" applyNumberFormat="1" applyFont="1" applyFill="1" applyBorder="1"/>
    <xf numFmtId="1" fontId="9" fillId="2" borderId="11" xfId="2" applyNumberFormat="1" applyFont="1" applyFill="1" applyBorder="1"/>
    <xf numFmtId="1" fontId="9" fillId="2" borderId="13" xfId="2" applyNumberFormat="1" applyFont="1" applyFill="1" applyBorder="1"/>
    <xf numFmtId="3" fontId="18" fillId="0" borderId="38" xfId="1" applyNumberFormat="1" applyFont="1" applyFill="1" applyBorder="1" applyProtection="1">
      <protection hidden="1"/>
    </xf>
    <xf numFmtId="3" fontId="4" fillId="0" borderId="38" xfId="1" applyNumberFormat="1" applyFont="1" applyFill="1" applyBorder="1" applyProtection="1">
      <protection hidden="1"/>
    </xf>
    <xf numFmtId="0" fontId="20" fillId="3" borderId="11" xfId="0" applyFont="1" applyFill="1" applyBorder="1" applyAlignment="1" applyProtection="1">
      <alignment horizontal="center" vertical="center"/>
      <protection locked="0"/>
    </xf>
    <xf numFmtId="0" fontId="6" fillId="3" borderId="26" xfId="1" applyFont="1" applyFill="1" applyBorder="1" applyAlignment="1">
      <alignment horizontal="center"/>
    </xf>
    <xf numFmtId="0" fontId="6" fillId="3" borderId="26" xfId="1" applyFont="1" applyFill="1" applyBorder="1" applyAlignment="1">
      <alignment horizontal="right"/>
    </xf>
    <xf numFmtId="1" fontId="6" fillId="3" borderId="26" xfId="0" applyNumberFormat="1" applyFont="1" applyFill="1" applyBorder="1" applyAlignment="1" applyProtection="1">
      <alignment horizontal="center"/>
    </xf>
    <xf numFmtId="1" fontId="6" fillId="3" borderId="26" xfId="0" applyNumberFormat="1" applyFont="1" applyFill="1" applyBorder="1" applyAlignment="1" applyProtection="1">
      <alignment horizontal="right"/>
    </xf>
    <xf numFmtId="3" fontId="7" fillId="3" borderId="26" xfId="0" applyNumberFormat="1" applyFont="1" applyFill="1" applyBorder="1" applyAlignment="1" applyProtection="1">
      <alignment horizontal="center"/>
      <protection hidden="1"/>
    </xf>
    <xf numFmtId="3" fontId="7" fillId="3" borderId="26" xfId="0" applyNumberFormat="1" applyFont="1" applyFill="1" applyBorder="1" applyAlignment="1" applyProtection="1">
      <alignment horizontal="right"/>
      <protection hidden="1"/>
    </xf>
    <xf numFmtId="2" fontId="7" fillId="3" borderId="26" xfId="1" applyNumberFormat="1" applyFont="1" applyFill="1" applyBorder="1"/>
    <xf numFmtId="2" fontId="7" fillId="3" borderId="26" xfId="1" applyNumberFormat="1" applyFont="1" applyFill="1" applyBorder="1" applyAlignment="1">
      <alignment horizontal="right"/>
    </xf>
    <xf numFmtId="3" fontId="7" fillId="11" borderId="26" xfId="0" applyNumberFormat="1" applyFont="1" applyFill="1" applyBorder="1" applyAlignment="1" applyProtection="1">
      <alignment horizontal="right" vertical="center"/>
      <protection locked="0"/>
    </xf>
    <xf numFmtId="1" fontId="7" fillId="11" borderId="26" xfId="0" applyNumberFormat="1" applyFont="1" applyFill="1" applyBorder="1" applyAlignment="1" applyProtection="1">
      <alignment horizontal="right"/>
      <protection hidden="1"/>
    </xf>
    <xf numFmtId="0" fontId="6" fillId="0" borderId="8" xfId="1" applyFont="1" applyFill="1" applyBorder="1" applyAlignment="1">
      <alignment horizontal="center"/>
    </xf>
    <xf numFmtId="1" fontId="6" fillId="0" borderId="26" xfId="1" applyNumberFormat="1" applyFont="1" applyFill="1" applyBorder="1" applyAlignment="1">
      <alignment horizontal="center"/>
    </xf>
    <xf numFmtId="1" fontId="6" fillId="0" borderId="9" xfId="1" applyNumberFormat="1" applyFont="1" applyFill="1" applyBorder="1" applyAlignment="1">
      <alignment horizontal="center"/>
    </xf>
    <xf numFmtId="1" fontId="6" fillId="0" borderId="18" xfId="1" applyNumberFormat="1" applyFont="1" applyFill="1" applyBorder="1" applyAlignment="1">
      <alignment horizontal="center"/>
    </xf>
    <xf numFmtId="1" fontId="9" fillId="0" borderId="26" xfId="0" applyNumberFormat="1" applyFont="1" applyFill="1" applyBorder="1" applyAlignment="1">
      <alignment horizontal="center"/>
    </xf>
    <xf numFmtId="1" fontId="6" fillId="0" borderId="26" xfId="0" applyNumberFormat="1" applyFont="1" applyFill="1" applyBorder="1" applyAlignment="1" applyProtection="1">
      <alignment horizontal="center"/>
      <protection hidden="1"/>
    </xf>
    <xf numFmtId="0" fontId="6" fillId="0" borderId="26" xfId="1" applyFont="1" applyFill="1" applyBorder="1"/>
    <xf numFmtId="1" fontId="7" fillId="0" borderId="26" xfId="0" applyNumberFormat="1" applyFont="1" applyFill="1" applyBorder="1" applyAlignment="1" applyProtection="1">
      <alignment horizontal="center"/>
      <protection hidden="1"/>
    </xf>
    <xf numFmtId="1" fontId="16" fillId="0" borderId="26" xfId="0" applyNumberFormat="1" applyFont="1" applyFill="1" applyBorder="1" applyAlignment="1" applyProtection="1">
      <alignment horizontal="center"/>
      <protection hidden="1"/>
    </xf>
    <xf numFmtId="3" fontId="6" fillId="0" borderId="26" xfId="1" applyNumberFormat="1" applyFont="1" applyFill="1" applyBorder="1" applyProtection="1">
      <protection locked="0"/>
    </xf>
    <xf numFmtId="1" fontId="9" fillId="7" borderId="27" xfId="0" applyNumberFormat="1" applyFont="1" applyFill="1" applyBorder="1" applyAlignment="1">
      <alignment horizontal="center"/>
    </xf>
    <xf numFmtId="0" fontId="6" fillId="0" borderId="28" xfId="1" applyFont="1" applyFill="1" applyBorder="1" applyAlignment="1">
      <alignment horizontal="center"/>
    </xf>
    <xf numFmtId="0" fontId="3" fillId="15" borderId="26" xfId="0" applyFont="1" applyFill="1" applyBorder="1" applyAlignment="1" applyProtection="1">
      <alignment horizontal="center" vertical="center"/>
    </xf>
    <xf numFmtId="0" fontId="49" fillId="0" borderId="26" xfId="1" applyFont="1" applyFill="1" applyBorder="1"/>
    <xf numFmtId="0" fontId="43" fillId="15" borderId="26" xfId="0" applyFont="1" applyFill="1" applyBorder="1" applyAlignment="1" applyProtection="1">
      <alignment horizontal="center" vertical="center"/>
    </xf>
    <xf numFmtId="0" fontId="49" fillId="16" borderId="26" xfId="1" applyFont="1" applyFill="1" applyBorder="1" applyAlignment="1">
      <alignment horizontal="right"/>
    </xf>
    <xf numFmtId="3" fontId="49" fillId="17" borderId="26" xfId="1" applyNumberFormat="1" applyFont="1" applyFill="1" applyBorder="1" applyAlignment="1" applyProtection="1">
      <alignment horizontal="right"/>
      <protection locked="0"/>
    </xf>
    <xf numFmtId="3" fontId="6" fillId="18" borderId="26" xfId="1" applyNumberFormat="1" applyFont="1" applyFill="1" applyBorder="1" applyAlignment="1">
      <alignment horizontal="right"/>
    </xf>
    <xf numFmtId="0" fontId="49" fillId="19" borderId="26" xfId="1" applyFont="1" applyFill="1" applyBorder="1" applyAlignment="1">
      <alignment horizontal="right"/>
    </xf>
    <xf numFmtId="3" fontId="49" fillId="20" borderId="26" xfId="1" applyNumberFormat="1" applyFont="1" applyFill="1" applyBorder="1" applyAlignment="1" applyProtection="1">
      <alignment horizontal="right"/>
      <protection locked="0"/>
    </xf>
    <xf numFmtId="3" fontId="49" fillId="18" borderId="26" xfId="1" applyNumberFormat="1" applyFont="1" applyFill="1" applyBorder="1" applyAlignment="1" applyProtection="1">
      <alignment horizontal="right"/>
      <protection locked="0"/>
    </xf>
    <xf numFmtId="0" fontId="49" fillId="21" borderId="26" xfId="1" applyFont="1" applyFill="1" applyBorder="1" applyAlignment="1">
      <alignment horizontal="right"/>
    </xf>
    <xf numFmtId="0" fontId="49" fillId="22" borderId="26" xfId="1" applyFont="1" applyFill="1" applyBorder="1" applyAlignment="1">
      <alignment horizontal="right"/>
    </xf>
    <xf numFmtId="0" fontId="49" fillId="18" borderId="26" xfId="1" applyFont="1" applyFill="1" applyBorder="1" applyAlignment="1">
      <alignment horizontal="right"/>
    </xf>
    <xf numFmtId="1" fontId="5" fillId="16" borderId="26" xfId="2" applyNumberFormat="1" applyFont="1" applyFill="1" applyBorder="1" applyAlignment="1">
      <alignment horizontal="left" vertical="center" wrapText="1"/>
    </xf>
    <xf numFmtId="1" fontId="5" fillId="0" borderId="26" xfId="2" applyNumberFormat="1" applyFont="1" applyFill="1" applyBorder="1" applyAlignment="1">
      <alignment horizontal="left" vertical="center" wrapText="1"/>
    </xf>
    <xf numFmtId="0" fontId="6" fillId="17" borderId="26" xfId="1" applyFont="1" applyFill="1" applyBorder="1" applyAlignment="1" applyProtection="1">
      <alignment horizontal="right"/>
      <protection locked="0"/>
    </xf>
    <xf numFmtId="3" fontId="6" fillId="17" borderId="26" xfId="1" applyNumberFormat="1" applyFont="1" applyFill="1" applyBorder="1"/>
    <xf numFmtId="3" fontId="49" fillId="17" borderId="26" xfId="1" applyNumberFormat="1" applyFont="1" applyFill="1" applyBorder="1" applyProtection="1">
      <protection locked="0"/>
    </xf>
    <xf numFmtId="3" fontId="49" fillId="0" borderId="26" xfId="1" applyNumberFormat="1" applyFont="1" applyFill="1" applyBorder="1" applyAlignment="1" applyProtection="1">
      <alignment horizontal="right"/>
      <protection locked="0"/>
    </xf>
    <xf numFmtId="1" fontId="5" fillId="21" borderId="26" xfId="2" applyNumberFormat="1" applyFont="1" applyFill="1" applyBorder="1" applyAlignment="1">
      <alignment horizontal="left" vertical="center" wrapText="1"/>
    </xf>
    <xf numFmtId="3" fontId="49" fillId="22" borderId="26" xfId="1" applyNumberFormat="1" applyFont="1" applyFill="1" applyBorder="1" applyProtection="1">
      <protection locked="0"/>
    </xf>
    <xf numFmtId="3" fontId="6" fillId="18" borderId="26" xfId="1" applyNumberFormat="1" applyFont="1" applyFill="1" applyBorder="1"/>
    <xf numFmtId="0" fontId="6" fillId="16" borderId="26" xfId="1" applyFont="1" applyFill="1" applyBorder="1" applyAlignment="1">
      <alignment horizontal="right"/>
    </xf>
    <xf numFmtId="3" fontId="49" fillId="18" borderId="26" xfId="1" applyNumberFormat="1" applyFont="1" applyFill="1" applyBorder="1" applyProtection="1">
      <protection locked="0"/>
    </xf>
    <xf numFmtId="0" fontId="49" fillId="17" borderId="26" xfId="1" applyFont="1" applyFill="1" applyBorder="1" applyAlignment="1">
      <alignment horizontal="right"/>
    </xf>
    <xf numFmtId="0" fontId="49" fillId="0" borderId="26" xfId="1" applyFont="1" applyFill="1" applyBorder="1" applyAlignment="1">
      <alignment horizontal="right"/>
    </xf>
    <xf numFmtId="0" fontId="34" fillId="15" borderId="26" xfId="0" applyFont="1" applyFill="1" applyBorder="1" applyAlignment="1" applyProtection="1">
      <alignment horizontal="center" vertical="center"/>
    </xf>
    <xf numFmtId="3" fontId="49" fillId="20" borderId="26" xfId="1" applyNumberFormat="1" applyFont="1" applyFill="1" applyBorder="1" applyProtection="1">
      <protection locked="0"/>
    </xf>
    <xf numFmtId="3" fontId="49" fillId="22" borderId="26" xfId="1" applyNumberFormat="1" applyFont="1" applyFill="1" applyBorder="1" applyAlignment="1" applyProtection="1">
      <alignment horizontal="right"/>
      <protection locked="0"/>
    </xf>
    <xf numFmtId="3" fontId="49" fillId="0" borderId="26" xfId="0" applyNumberFormat="1" applyFont="1" applyFill="1" applyBorder="1" applyAlignment="1" applyProtection="1">
      <alignment horizontal="right" vertical="center"/>
      <protection hidden="1"/>
    </xf>
    <xf numFmtId="0" fontId="49" fillId="20" borderId="26" xfId="0" applyFont="1" applyFill="1" applyBorder="1" applyAlignment="1">
      <alignment horizontal="right"/>
    </xf>
    <xf numFmtId="0" fontId="49" fillId="18" borderId="26" xfId="0" applyFont="1" applyFill="1" applyBorder="1" applyAlignment="1">
      <alignment horizontal="right"/>
    </xf>
    <xf numFmtId="0" fontId="44" fillId="15" borderId="26" xfId="0" applyFont="1" applyFill="1" applyBorder="1" applyAlignment="1" applyProtection="1">
      <alignment horizontal="center" vertical="center"/>
    </xf>
    <xf numFmtId="3" fontId="49" fillId="0" borderId="26" xfId="1" applyNumberFormat="1" applyFont="1" applyFill="1" applyBorder="1" applyProtection="1">
      <protection locked="0"/>
    </xf>
    <xf numFmtId="3" fontId="49" fillId="17" borderId="26" xfId="0" applyNumberFormat="1" applyFont="1" applyFill="1" applyBorder="1" applyAlignment="1" applyProtection="1">
      <alignment horizontal="right" vertical="center"/>
      <protection hidden="1"/>
    </xf>
    <xf numFmtId="3" fontId="49" fillId="18" borderId="26" xfId="0" applyNumberFormat="1" applyFont="1" applyFill="1" applyBorder="1" applyAlignment="1" applyProtection="1">
      <alignment horizontal="right" vertical="center"/>
      <protection hidden="1"/>
    </xf>
    <xf numFmtId="3" fontId="49" fillId="22" borderId="26" xfId="0" applyNumberFormat="1" applyFont="1" applyFill="1" applyBorder="1" applyAlignment="1" applyProtection="1">
      <alignment horizontal="right" vertical="center"/>
      <protection hidden="1"/>
    </xf>
    <xf numFmtId="1" fontId="9" fillId="7" borderId="9" xfId="0" applyNumberFormat="1" applyFont="1" applyFill="1" applyBorder="1" applyAlignment="1">
      <alignment horizontal="center"/>
    </xf>
    <xf numFmtId="1" fontId="0" fillId="7" borderId="9" xfId="0" applyNumberFormat="1" applyFill="1" applyBorder="1"/>
    <xf numFmtId="1" fontId="0" fillId="7" borderId="13" xfId="0" applyNumberFormat="1" applyFill="1" applyBorder="1"/>
    <xf numFmtId="1" fontId="0" fillId="7" borderId="11" xfId="0" applyNumberFormat="1" applyFill="1" applyBorder="1"/>
    <xf numFmtId="1" fontId="0" fillId="7" borderId="26" xfId="0" applyNumberFormat="1" applyFill="1" applyBorder="1"/>
    <xf numFmtId="3" fontId="6" fillId="0" borderId="26" xfId="2" applyNumberFormat="1" applyFont="1" applyFill="1" applyBorder="1" applyAlignment="1" applyProtection="1">
      <alignment horizontal="right" vertical="center"/>
      <protection locked="0"/>
    </xf>
    <xf numFmtId="1" fontId="6" fillId="0" borderId="9" xfId="2" applyNumberFormat="1" applyFont="1" applyFill="1" applyBorder="1" applyAlignment="1">
      <alignment horizontal="left" vertical="center"/>
    </xf>
    <xf numFmtId="1" fontId="6" fillId="0" borderId="11" xfId="2" applyNumberFormat="1" applyFont="1" applyFill="1" applyBorder="1" applyAlignment="1">
      <alignment horizontal="left" vertical="center"/>
    </xf>
    <xf numFmtId="1" fontId="6" fillId="0" borderId="13" xfId="2" applyNumberFormat="1" applyFont="1" applyFill="1" applyBorder="1" applyAlignment="1">
      <alignment horizontal="left" vertical="center"/>
    </xf>
    <xf numFmtId="0" fontId="13" fillId="0" borderId="26" xfId="5" applyBorder="1" applyAlignment="1" applyProtection="1">
      <alignment horizontal="center" vertical="center"/>
      <protection locked="0"/>
    </xf>
    <xf numFmtId="0" fontId="13" fillId="0" borderId="25" xfId="5" applyBorder="1" applyAlignment="1">
      <alignment horizontal="center" vertical="center"/>
    </xf>
    <xf numFmtId="0" fontId="13" fillId="0" borderId="14" xfId="5" applyBorder="1" applyAlignment="1">
      <alignment horizontal="center" vertical="center"/>
    </xf>
    <xf numFmtId="0" fontId="13" fillId="0" borderId="41" xfId="5" applyBorder="1" applyAlignment="1">
      <alignment horizontal="center" vertical="center"/>
    </xf>
    <xf numFmtId="3" fontId="6" fillId="0" borderId="9" xfId="2" applyNumberFormat="1" applyFont="1" applyFill="1" applyBorder="1" applyAlignment="1" applyProtection="1">
      <alignment horizontal="right" vertical="center"/>
      <protection locked="0"/>
    </xf>
    <xf numFmtId="3" fontId="6" fillId="0" borderId="11" xfId="2" applyNumberFormat="1" applyFont="1" applyFill="1" applyBorder="1" applyAlignment="1" applyProtection="1">
      <alignment horizontal="right" vertical="center"/>
      <protection locked="0"/>
    </xf>
    <xf numFmtId="3" fontId="6" fillId="0" borderId="13" xfId="2" applyNumberFormat="1" applyFont="1" applyFill="1" applyBorder="1" applyAlignment="1" applyProtection="1">
      <alignment horizontal="right" vertical="center"/>
      <protection locked="0"/>
    </xf>
    <xf numFmtId="1" fontId="6" fillId="0" borderId="9" xfId="2" applyNumberFormat="1" applyFont="1" applyFill="1" applyBorder="1" applyAlignment="1">
      <alignment horizontal="justify" vertical="center"/>
    </xf>
    <xf numFmtId="1" fontId="6" fillId="0" borderId="13" xfId="2" applyNumberFormat="1" applyFont="1" applyFill="1" applyBorder="1" applyAlignment="1">
      <alignment horizontal="justify" vertical="center"/>
    </xf>
    <xf numFmtId="0" fontId="13" fillId="0" borderId="26" xfId="5" applyBorder="1" applyAlignment="1">
      <alignment horizontal="center" vertical="center"/>
    </xf>
    <xf numFmtId="4" fontId="3" fillId="0" borderId="9" xfId="2" applyNumberFormat="1" applyFont="1" applyFill="1" applyBorder="1" applyAlignment="1">
      <alignment horizontal="center" vertical="center"/>
    </xf>
    <xf numFmtId="4" fontId="3" fillId="0" borderId="13" xfId="2" applyNumberFormat="1" applyFont="1" applyFill="1" applyBorder="1" applyAlignment="1">
      <alignment horizontal="center" vertical="center"/>
    </xf>
    <xf numFmtId="1" fontId="6" fillId="2" borderId="9" xfId="2" applyNumberFormat="1" applyFont="1" applyFill="1" applyBorder="1" applyAlignment="1">
      <alignment horizontal="left" vertical="center" wrapText="1"/>
    </xf>
    <xf numFmtId="1" fontId="6" fillId="2" borderId="11" xfId="2" applyNumberFormat="1" applyFont="1" applyFill="1" applyBorder="1" applyAlignment="1">
      <alignment horizontal="left" vertical="center" wrapText="1"/>
    </xf>
    <xf numFmtId="1" fontId="6" fillId="2" borderId="13" xfId="2" applyNumberFormat="1" applyFont="1" applyFill="1" applyBorder="1" applyAlignment="1">
      <alignment horizontal="left" vertical="center" wrapText="1"/>
    </xf>
    <xf numFmtId="4" fontId="3" fillId="0" borderId="11" xfId="2" applyNumberFormat="1" applyFont="1" applyFill="1" applyBorder="1" applyAlignment="1">
      <alignment horizontal="center" vertical="center"/>
    </xf>
    <xf numFmtId="49" fontId="13" fillId="0" borderId="25" xfId="5" applyNumberFormat="1" applyFill="1" applyBorder="1" applyAlignment="1" applyProtection="1">
      <alignment horizontal="center" vertical="center"/>
      <protection locked="0"/>
    </xf>
    <xf numFmtId="49" fontId="13" fillId="0" borderId="41" xfId="5" applyNumberFormat="1" applyFill="1" applyBorder="1" applyAlignment="1" applyProtection="1">
      <alignment horizontal="center" vertical="center"/>
      <protection locked="0"/>
    </xf>
    <xf numFmtId="49" fontId="13" fillId="0" borderId="9" xfId="5" applyNumberFormat="1" applyFill="1" applyBorder="1" applyAlignment="1" applyProtection="1">
      <alignment horizontal="center" vertical="center"/>
      <protection locked="0"/>
    </xf>
    <xf numFmtId="49" fontId="13" fillId="0" borderId="13" xfId="5" applyNumberFormat="1" applyFill="1" applyBorder="1" applyAlignment="1" applyProtection="1">
      <alignment horizontal="center" vertical="center"/>
      <protection locked="0"/>
    </xf>
    <xf numFmtId="4" fontId="30" fillId="0" borderId="9" xfId="2" applyNumberFormat="1" applyFont="1" applyFill="1" applyBorder="1" applyAlignment="1">
      <alignment horizontal="center" vertical="center"/>
    </xf>
    <xf numFmtId="4" fontId="30" fillId="0" borderId="13" xfId="2" applyNumberFormat="1" applyFont="1" applyFill="1" applyBorder="1" applyAlignment="1">
      <alignment horizontal="center" vertical="center"/>
    </xf>
  </cellXfs>
  <cellStyles count="7">
    <cellStyle name="Excel Built-in Normal" xfId="1"/>
    <cellStyle name="Excel Built-in Normal 1" xfId="6"/>
    <cellStyle name="Гиперссылка" xfId="5" builtinId="8"/>
    <cellStyle name="Обычный" xfId="0" builtinId="0"/>
    <cellStyle name="Обычный 2 2 2" xfId="3"/>
    <cellStyle name="Обычный 2 2 4" xfId="4"/>
    <cellStyle name="Обычный 3" xfId="2"/>
  </cellStyles>
  <dxfs count="0"/>
  <tableStyles count="0" defaultTableStyle="TableStyleMedium2" defaultPivotStyle="PivotStyleLight16"/>
  <colors>
    <mruColors>
      <color rgb="FF006C31"/>
      <color rgb="FFCCFFCC"/>
      <color rgb="FF000000"/>
      <color rgb="FF99FF99"/>
      <color rgb="FF9F1D03"/>
      <color rgb="FFFF9900"/>
      <color rgb="FF9966FF"/>
      <color rgb="FF00CC99"/>
      <color rgb="FF99CCFF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roubloff.ru/catalog/artbrushes/1050/" TargetMode="External"/><Relationship Id="rId117" Type="http://schemas.openxmlformats.org/officeDocument/2006/relationships/hyperlink" Target="https://roubloff.ru/catalog/artbrushes/set-53/" TargetMode="External"/><Relationship Id="rId21" Type="http://schemas.openxmlformats.org/officeDocument/2006/relationships/hyperlink" Target="https://roubloff.ru/catalog/artbrushes/1127/" TargetMode="External"/><Relationship Id="rId42" Type="http://schemas.openxmlformats.org/officeDocument/2006/relationships/hyperlink" Target="https://roubloff.ru/catalog/artbrushes/1450/" TargetMode="External"/><Relationship Id="rId47" Type="http://schemas.openxmlformats.org/officeDocument/2006/relationships/hyperlink" Target="https://roubloff.ru/catalog/artbrushes/1u47/" TargetMode="External"/><Relationship Id="rId63" Type="http://schemas.openxmlformats.org/officeDocument/2006/relationships/hyperlink" Target="https://roubloff.ru/catalog/artbrushes/1b10w/" TargetMode="External"/><Relationship Id="rId68" Type="http://schemas.openxmlformats.org/officeDocument/2006/relationships/hyperlink" Target="https://roubloff.ru/catalog/artbrushes/blur/" TargetMode="External"/><Relationship Id="rId84" Type="http://schemas.openxmlformats.org/officeDocument/2006/relationships/hyperlink" Target="https://roubloff.ru/catalog/artbrushes/1210/" TargetMode="External"/><Relationship Id="rId89" Type="http://schemas.openxmlformats.org/officeDocument/2006/relationships/hyperlink" Target="https://roubloff.ru/catalog/artbrushes/1310/" TargetMode="External"/><Relationship Id="rId112" Type="http://schemas.openxmlformats.org/officeDocument/2006/relationships/hyperlink" Target="https://www.roubloff.ru/catalog/artbrushes/squirrel-mix-flat/" TargetMode="External"/><Relationship Id="rId16" Type="http://schemas.openxmlformats.org/officeDocument/2006/relationships/hyperlink" Target="https://roubloff.ru/catalog/artbrushes/101f/" TargetMode="External"/><Relationship Id="rId107" Type="http://schemas.openxmlformats.org/officeDocument/2006/relationships/hyperlink" Target="https://roubloff.ru/catalog/artbrushes/set-31/" TargetMode="External"/><Relationship Id="rId11" Type="http://schemas.openxmlformats.org/officeDocument/2006/relationships/hyperlink" Target="https://roubloff.ru/catalog/artbrushes/red-oval/" TargetMode="External"/><Relationship Id="rId32" Type="http://schemas.openxmlformats.org/officeDocument/2006/relationships/hyperlink" Target="https://roubloff.ru/catalog/artbrushes/1022/" TargetMode="External"/><Relationship Id="rId37" Type="http://schemas.openxmlformats.org/officeDocument/2006/relationships/hyperlink" Target="https://roubloff.ru/catalog/artbrushes/141f/" TargetMode="External"/><Relationship Id="rId53" Type="http://schemas.openxmlformats.org/officeDocument/2006/relationships/hyperlink" Target="https://roubloff.ru/catalog/artbrushes/1632/" TargetMode="External"/><Relationship Id="rId58" Type="http://schemas.openxmlformats.org/officeDocument/2006/relationships/hyperlink" Target="https://roubloff.ru/catalog/artbrushes/1t24/" TargetMode="External"/><Relationship Id="rId74" Type="http://schemas.openxmlformats.org/officeDocument/2006/relationships/hyperlink" Target="https://roubloff.ru/catalog/artbrushes/1315/" TargetMode="External"/><Relationship Id="rId79" Type="http://schemas.openxmlformats.org/officeDocument/2006/relationships/hyperlink" Target="https://roubloff.ru/catalog/artbrushes/5f2p/" TargetMode="External"/><Relationship Id="rId102" Type="http://schemas.openxmlformats.org/officeDocument/2006/relationships/hyperlink" Target="https://roubloff.ru/catalog/artbrushes/miniature-k2/" TargetMode="External"/><Relationship Id="rId123" Type="http://schemas.openxmlformats.org/officeDocument/2006/relationships/hyperlink" Target="https://roubloff.ru/catalog/artbrushes/1u39/" TargetMode="External"/><Relationship Id="rId5" Type="http://schemas.openxmlformats.org/officeDocument/2006/relationships/hyperlink" Target="https://roubloff.ru/catalog/artbrushes/blue-dagger/" TargetMode="External"/><Relationship Id="rId61" Type="http://schemas.openxmlformats.org/officeDocument/2006/relationships/hyperlink" Target="https://roubloff.ru/catalog/artbrushes/5t24c/" TargetMode="External"/><Relationship Id="rId82" Type="http://schemas.openxmlformats.org/officeDocument/2006/relationships/hyperlink" Target="https://roubloff.ru/catalog/artbrushes/1f20/" TargetMode="External"/><Relationship Id="rId90" Type="http://schemas.openxmlformats.org/officeDocument/2006/relationships/hyperlink" Target="https://roubloff.ru/catalog/artbrushes/1312/" TargetMode="External"/><Relationship Id="rId95" Type="http://schemas.openxmlformats.org/officeDocument/2006/relationships/hyperlink" Target="https://roubloff.ru/catalog/artbrushes/1l4l/" TargetMode="External"/><Relationship Id="rId19" Type="http://schemas.openxmlformats.org/officeDocument/2006/relationships/hyperlink" Target="https://roubloff.ru/catalog/artbrushes/1117/" TargetMode="External"/><Relationship Id="rId14" Type="http://schemas.openxmlformats.org/officeDocument/2006/relationships/hyperlink" Target="https://roubloff.ru/catalog/artbrushes/dkg3r/" TargetMode="External"/><Relationship Id="rId22" Type="http://schemas.openxmlformats.org/officeDocument/2006/relationships/hyperlink" Target="https://roubloff.ru/catalog/artbrushes/1137/" TargetMode="External"/><Relationship Id="rId27" Type="http://schemas.openxmlformats.org/officeDocument/2006/relationships/hyperlink" Target="https://roubloff.ru/catalog/artbrushes/1052/" TargetMode="External"/><Relationship Id="rId30" Type="http://schemas.openxmlformats.org/officeDocument/2006/relationships/hyperlink" Target="https://roubloff.ru/catalog/artbrushes/1112/" TargetMode="External"/><Relationship Id="rId35" Type="http://schemas.openxmlformats.org/officeDocument/2006/relationships/hyperlink" Target="https://roubloff.ru/catalog/artbrushes/341my/" TargetMode="External"/><Relationship Id="rId43" Type="http://schemas.openxmlformats.org/officeDocument/2006/relationships/hyperlink" Target="https://roubloff.ru/catalog/artbrushes/1452/" TargetMode="External"/><Relationship Id="rId48" Type="http://schemas.openxmlformats.org/officeDocument/2006/relationships/hyperlink" Target="https://roubloff.ru/catalog/artbrushes/1u19/" TargetMode="External"/><Relationship Id="rId56" Type="http://schemas.openxmlformats.org/officeDocument/2006/relationships/hyperlink" Target="https://roubloff.ru/catalog/artbrushes/5f25c/" TargetMode="External"/><Relationship Id="rId64" Type="http://schemas.openxmlformats.org/officeDocument/2006/relationships/hyperlink" Target="https://roubloff.ru/catalog/artbrushes/1b12w/" TargetMode="External"/><Relationship Id="rId69" Type="http://schemas.openxmlformats.org/officeDocument/2006/relationships/hyperlink" Target="https://roubloff.ru/catalog/artbrushes/1s15/" TargetMode="External"/><Relationship Id="rId77" Type="http://schemas.openxmlformats.org/officeDocument/2006/relationships/hyperlink" Target="https://roubloff.ru/catalog/artbrushes/1337/" TargetMode="External"/><Relationship Id="rId100" Type="http://schemas.openxmlformats.org/officeDocument/2006/relationships/hyperlink" Target="https://roubloff.ru/catalog/artbrushes/miniature-k1/" TargetMode="External"/><Relationship Id="rId105" Type="http://schemas.openxmlformats.org/officeDocument/2006/relationships/hyperlink" Target="https://roubloff.ru/catalog/artbrushes/travel-set-32/" TargetMode="External"/><Relationship Id="rId113" Type="http://schemas.openxmlformats.org/officeDocument/2006/relationships/hyperlink" Target="https://www.roubloff.ru/catalog/artbrushes/1415/" TargetMode="External"/><Relationship Id="rId118" Type="http://schemas.openxmlformats.org/officeDocument/2006/relationships/hyperlink" Target="https://www.roubloff.ru/catalog/podarochnye-nabory-kistej/" TargetMode="External"/><Relationship Id="rId8" Type="http://schemas.openxmlformats.org/officeDocument/2006/relationships/hyperlink" Target="https://roubloff.ru/catalog/artbrushes/white-liner/" TargetMode="External"/><Relationship Id="rId51" Type="http://schemas.openxmlformats.org/officeDocument/2006/relationships/hyperlink" Target="https://roubloff.ru/catalog/artbrushes/1622/" TargetMode="External"/><Relationship Id="rId72" Type="http://schemas.openxmlformats.org/officeDocument/2006/relationships/hyperlink" Target="https://roubloff.ru/catalog/artbrushes/1s65/" TargetMode="External"/><Relationship Id="rId80" Type="http://schemas.openxmlformats.org/officeDocument/2006/relationships/hyperlink" Target="https://roubloff.ru/catalog/artbrushes/5t2p/" TargetMode="External"/><Relationship Id="rId85" Type="http://schemas.openxmlformats.org/officeDocument/2006/relationships/hyperlink" Target="https://roubloff.ru/catalog/artbrushes/1212/" TargetMode="External"/><Relationship Id="rId93" Type="http://schemas.openxmlformats.org/officeDocument/2006/relationships/hyperlink" Target="https://roubloff.ru/catalog/artbrushes/1362/" TargetMode="External"/><Relationship Id="rId98" Type="http://schemas.openxmlformats.org/officeDocument/2006/relationships/hyperlink" Target="https://roubloff.ru/catalog/artbrushes/miniature-s1/" TargetMode="External"/><Relationship Id="rId121" Type="http://schemas.openxmlformats.org/officeDocument/2006/relationships/hyperlink" Target="https://www.roubloff.ru/catalog/artbrushes/set-52/" TargetMode="External"/><Relationship Id="rId3" Type="http://schemas.openxmlformats.org/officeDocument/2006/relationships/printerSettings" Target="../printerSettings/printerSettings3.bin"/><Relationship Id="rId12" Type="http://schemas.openxmlformats.org/officeDocument/2006/relationships/hyperlink" Target="https://roubloff.ru/catalog/artbrushes/wide-flat/" TargetMode="External"/><Relationship Id="rId17" Type="http://schemas.openxmlformats.org/officeDocument/2006/relationships/hyperlink" Target="https://roubloff.ru/catalog/artbrushes/111f/" TargetMode="External"/><Relationship Id="rId25" Type="http://schemas.openxmlformats.org/officeDocument/2006/relationships/hyperlink" Target="https://roubloff.ru/catalog/artbrushes/1110/" TargetMode="External"/><Relationship Id="rId33" Type="http://schemas.openxmlformats.org/officeDocument/2006/relationships/hyperlink" Target="https://roubloff.ru/catalog/artbrushes/1122/" TargetMode="External"/><Relationship Id="rId38" Type="http://schemas.openxmlformats.org/officeDocument/2006/relationships/hyperlink" Target="https://roubloff.ru/catalog/artbrushes/1417/" TargetMode="External"/><Relationship Id="rId46" Type="http://schemas.openxmlformats.org/officeDocument/2006/relationships/hyperlink" Target="https://roubloff.ru/catalog/artbrushes/5g2nc/" TargetMode="External"/><Relationship Id="rId59" Type="http://schemas.openxmlformats.org/officeDocument/2006/relationships/hyperlink" Target="https://roubloff.ru/catalog/artbrushes/1t34/" TargetMode="External"/><Relationship Id="rId67" Type="http://schemas.openxmlformats.org/officeDocument/2006/relationships/hyperlink" Target="https://roubloff.ru/catalog/artbrushes/1b32w/" TargetMode="External"/><Relationship Id="rId103" Type="http://schemas.openxmlformats.org/officeDocument/2006/relationships/hyperlink" Target="https://roubloff.ru/catalog/artbrushes/set-miniature/" TargetMode="External"/><Relationship Id="rId108" Type="http://schemas.openxmlformats.org/officeDocument/2006/relationships/hyperlink" Target="https://www.roubloff.ru/catalog/artbrushes/pf1vt/" TargetMode="External"/><Relationship Id="rId116" Type="http://schemas.openxmlformats.org/officeDocument/2006/relationships/hyperlink" Target="https://www.roubloff.ru/catalog/artbrushes/1637/" TargetMode="External"/><Relationship Id="rId124" Type="http://schemas.openxmlformats.org/officeDocument/2006/relationships/printerSettings" Target="../printerSettings/printerSettings4.bin"/><Relationship Id="rId20" Type="http://schemas.openxmlformats.org/officeDocument/2006/relationships/hyperlink" Target="https://roubloff.ru/catalog/artbrushes/1125/" TargetMode="External"/><Relationship Id="rId41" Type="http://schemas.openxmlformats.org/officeDocument/2006/relationships/hyperlink" Target="https://roubloff.ru/catalog/artbrushes/1412/" TargetMode="External"/><Relationship Id="rId54" Type="http://schemas.openxmlformats.org/officeDocument/2006/relationships/hyperlink" Target="https://roubloff.ru/catalog/artbrushes/qf10/" TargetMode="External"/><Relationship Id="rId62" Type="http://schemas.openxmlformats.org/officeDocument/2006/relationships/hyperlink" Target="https://roubloff.ru/catalog/artbrushes/5t64c/" TargetMode="External"/><Relationship Id="rId70" Type="http://schemas.openxmlformats.org/officeDocument/2006/relationships/hyperlink" Target="https://roubloff.ru/catalog/artbrushes/1s25/" TargetMode="External"/><Relationship Id="rId75" Type="http://schemas.openxmlformats.org/officeDocument/2006/relationships/hyperlink" Target="https://roubloff.ru/catalog/artbrushes/1317/" TargetMode="External"/><Relationship Id="rId83" Type="http://schemas.openxmlformats.org/officeDocument/2006/relationships/hyperlink" Target="https://roubloff.ru/catalog/artbrushes/1f60/" TargetMode="External"/><Relationship Id="rId88" Type="http://schemas.openxmlformats.org/officeDocument/2006/relationships/hyperlink" Target="https://roubloff.ru/catalog/artbrushes/1240/" TargetMode="External"/><Relationship Id="rId91" Type="http://schemas.openxmlformats.org/officeDocument/2006/relationships/hyperlink" Target="https://roubloff.ru/catalog/artbrushes/1322/" TargetMode="External"/><Relationship Id="rId96" Type="http://schemas.openxmlformats.org/officeDocument/2006/relationships/hyperlink" Target="https://roubloff.ru/catalog/artbrushes/1l4sh/" TargetMode="External"/><Relationship Id="rId111" Type="http://schemas.openxmlformats.org/officeDocument/2006/relationships/hyperlink" Target="https://www.roubloff.ru/catalog/artbrushes/squirrel-round/" TargetMode="External"/><Relationship Id="rId1" Type="http://schemas.openxmlformats.org/officeDocument/2006/relationships/printerSettings" Target="../printerSettings/printerSettings1.bin"/><Relationship Id="rId6" Type="http://schemas.openxmlformats.org/officeDocument/2006/relationships/hyperlink" Target="https://roubloff.ru/catalog/artbrushes/black-round/" TargetMode="External"/><Relationship Id="rId15" Type="http://schemas.openxmlformats.org/officeDocument/2006/relationships/hyperlink" Target="https://roubloff.ru/catalog/artbrushes/qd15/" TargetMode="External"/><Relationship Id="rId23" Type="http://schemas.openxmlformats.org/officeDocument/2006/relationships/hyperlink" Target="https://roubloff.ru/catalog/artbrushes/1167/" TargetMode="External"/><Relationship Id="rId28" Type="http://schemas.openxmlformats.org/officeDocument/2006/relationships/hyperlink" Target="https://roubloff.ru/catalog/artbrushes/1150/" TargetMode="External"/><Relationship Id="rId36" Type="http://schemas.openxmlformats.org/officeDocument/2006/relationships/hyperlink" Target="https://roubloff.ru/catalog/artbrushes/qa10/" TargetMode="External"/><Relationship Id="rId49" Type="http://schemas.openxmlformats.org/officeDocument/2006/relationships/hyperlink" Target="https://roubloff.ru/catalog/artbrushes/1u29/" TargetMode="External"/><Relationship Id="rId57" Type="http://schemas.openxmlformats.org/officeDocument/2006/relationships/hyperlink" Target="https://roubloff.ru/catalog/artbrushes/1t14/" TargetMode="External"/><Relationship Id="rId106" Type="http://schemas.openxmlformats.org/officeDocument/2006/relationships/hyperlink" Target="https://roubloff.ru/catalog/artbrushes/set-41/" TargetMode="External"/><Relationship Id="rId114" Type="http://schemas.openxmlformats.org/officeDocument/2006/relationships/hyperlink" Target="https://roubloff.ru/catalog/artbrushes/1a10/" TargetMode="External"/><Relationship Id="rId119" Type="http://schemas.openxmlformats.org/officeDocument/2006/relationships/hyperlink" Target="https://roubloff.ru/catalog/artbrushes/set-60-2/" TargetMode="External"/><Relationship Id="rId10" Type="http://schemas.openxmlformats.org/officeDocument/2006/relationships/hyperlink" Target="https://roubloff.ru/catalog/artbrushes/red-flat/" TargetMode="External"/><Relationship Id="rId31" Type="http://schemas.openxmlformats.org/officeDocument/2006/relationships/hyperlink" Target="https://roubloff.ru/catalog/artbrushes/1040/" TargetMode="External"/><Relationship Id="rId44" Type="http://schemas.openxmlformats.org/officeDocument/2006/relationships/hyperlink" Target="https://roubloff.ru/catalog/artbrushes/1422/" TargetMode="External"/><Relationship Id="rId52" Type="http://schemas.openxmlformats.org/officeDocument/2006/relationships/hyperlink" Target="https://roubloff.ru/catalog/artbrushes/1722/" TargetMode="External"/><Relationship Id="rId60" Type="http://schemas.openxmlformats.org/officeDocument/2006/relationships/hyperlink" Target="https://roubloff.ru/catalog/artbrushes/1t64/" TargetMode="External"/><Relationship Id="rId65" Type="http://schemas.openxmlformats.org/officeDocument/2006/relationships/hyperlink" Target="https://roubloff.ru/catalog/artbrushes/1b20w/" TargetMode="External"/><Relationship Id="rId73" Type="http://schemas.openxmlformats.org/officeDocument/2006/relationships/hyperlink" Target="https://roubloff.ru/catalog/artbrushes/131f/" TargetMode="External"/><Relationship Id="rId78" Type="http://schemas.openxmlformats.org/officeDocument/2006/relationships/hyperlink" Target="https://roubloff.ru/catalog/artbrushes/1365/" TargetMode="External"/><Relationship Id="rId81" Type="http://schemas.openxmlformats.org/officeDocument/2006/relationships/hyperlink" Target="https://roubloff.ru/catalog/artbrushes/1f10/" TargetMode="External"/><Relationship Id="rId86" Type="http://schemas.openxmlformats.org/officeDocument/2006/relationships/hyperlink" Target="https://roubloff.ru/catalog/artbrushes/1222/" TargetMode="External"/><Relationship Id="rId94" Type="http://schemas.openxmlformats.org/officeDocument/2006/relationships/hyperlink" Target="https://roubloff.ru/catalog/artbrushes/1s4sh/" TargetMode="External"/><Relationship Id="rId99" Type="http://schemas.openxmlformats.org/officeDocument/2006/relationships/hyperlink" Target="https://roubloff.ru/catalog/artbrushes/miniature-s2/" TargetMode="External"/><Relationship Id="rId101" Type="http://schemas.openxmlformats.org/officeDocument/2006/relationships/hyperlink" Target="https://roubloff.ru/catalog/artbrushes/miniature-k1/" TargetMode="External"/><Relationship Id="rId122" Type="http://schemas.openxmlformats.org/officeDocument/2006/relationships/hyperlink" Target="https://www.roubloff.ru/catalog/artbrushes/set-42/" TargetMode="External"/><Relationship Id="rId4" Type="http://schemas.openxmlformats.org/officeDocument/2006/relationships/hyperlink" Target="https://roubloff.ru/catalog/artbrushes/blue-round/" TargetMode="External"/><Relationship Id="rId9" Type="http://schemas.openxmlformats.org/officeDocument/2006/relationships/hyperlink" Target="https://roubloff.ru/catalog/artbrushes/red-round/" TargetMode="External"/><Relationship Id="rId13" Type="http://schemas.openxmlformats.org/officeDocument/2006/relationships/hyperlink" Target="https://roubloff.ru/catalog/artbrushes/301t/" TargetMode="External"/><Relationship Id="rId18" Type="http://schemas.openxmlformats.org/officeDocument/2006/relationships/hyperlink" Target="https://roubloff.ru/catalog/artbrushes/1115/" TargetMode="External"/><Relationship Id="rId39" Type="http://schemas.openxmlformats.org/officeDocument/2006/relationships/hyperlink" Target="https://roubloff.ru/catalog/artbrushes/1a97/" TargetMode="External"/><Relationship Id="rId109" Type="http://schemas.openxmlformats.org/officeDocument/2006/relationships/hyperlink" Target="https://www.roubloff.ru/catalog/artbrushes/ps1vt/" TargetMode="External"/><Relationship Id="rId34" Type="http://schemas.openxmlformats.org/officeDocument/2006/relationships/hyperlink" Target="https://roubloff.ru/catalog/artbrushes/341m/" TargetMode="External"/><Relationship Id="rId50" Type="http://schemas.openxmlformats.org/officeDocument/2006/relationships/hyperlink" Target="https://roubloff.ru/catalog/artbrushes/1612/" TargetMode="External"/><Relationship Id="rId55" Type="http://schemas.openxmlformats.org/officeDocument/2006/relationships/hyperlink" Target="https://roubloff.ru/catalog/artbrushes/1f37/" TargetMode="External"/><Relationship Id="rId76" Type="http://schemas.openxmlformats.org/officeDocument/2006/relationships/hyperlink" Target="https://roubloff.ru/catalog/artbrushes/1327/" TargetMode="External"/><Relationship Id="rId97" Type="http://schemas.openxmlformats.org/officeDocument/2006/relationships/hyperlink" Target="https://roubloff.ru/catalog/artbrushes/miniature-s4/" TargetMode="External"/><Relationship Id="rId104" Type="http://schemas.openxmlformats.org/officeDocument/2006/relationships/hyperlink" Target="https://roubloff.ru/catalog/artbrushes/set-miniature-2/" TargetMode="External"/><Relationship Id="rId120" Type="http://schemas.openxmlformats.org/officeDocument/2006/relationships/hyperlink" Target="https://www.roubloff.ru/catalog/artbrushes/set-51/" TargetMode="External"/><Relationship Id="rId7" Type="http://schemas.openxmlformats.org/officeDocument/2006/relationships/hyperlink" Target="https://roubloff.ru/catalog/artbrushes/white-round/" TargetMode="External"/><Relationship Id="rId71" Type="http://schemas.openxmlformats.org/officeDocument/2006/relationships/hyperlink" Target="https://roubloff.ru/catalog/artbrushes/1s35/" TargetMode="External"/><Relationship Id="rId92" Type="http://schemas.openxmlformats.org/officeDocument/2006/relationships/hyperlink" Target="https://roubloff.ru/catalog/artbrushes/1332/" TargetMode="External"/><Relationship Id="rId2" Type="http://schemas.openxmlformats.org/officeDocument/2006/relationships/printerSettings" Target="../printerSettings/printerSettings2.bin"/><Relationship Id="rId29" Type="http://schemas.openxmlformats.org/officeDocument/2006/relationships/hyperlink" Target="https://roubloff.ru/catalog/artbrushes/1012/" TargetMode="External"/><Relationship Id="rId24" Type="http://schemas.openxmlformats.org/officeDocument/2006/relationships/hyperlink" Target="https://roubloff.ru/catalog/artbrushes/1010/" TargetMode="External"/><Relationship Id="rId40" Type="http://schemas.openxmlformats.org/officeDocument/2006/relationships/hyperlink" Target="https://roubloff.ru/catalog/artbrushes/1410/" TargetMode="External"/><Relationship Id="rId45" Type="http://schemas.openxmlformats.org/officeDocument/2006/relationships/hyperlink" Target="https://roubloff.ru/catalog/artbrushes/6i4s/" TargetMode="External"/><Relationship Id="rId66" Type="http://schemas.openxmlformats.org/officeDocument/2006/relationships/hyperlink" Target="https://roubloff.ru/catalog/artbrushes/1b22w/" TargetMode="External"/><Relationship Id="rId87" Type="http://schemas.openxmlformats.org/officeDocument/2006/relationships/hyperlink" Target="https://roubloff.ru/catalog/artbrushes/1232/" TargetMode="External"/><Relationship Id="rId110" Type="http://schemas.openxmlformats.org/officeDocument/2006/relationships/hyperlink" Target="https://www.roubloff.ru/catalog/artbrushes/pt1vt/" TargetMode="External"/><Relationship Id="rId115" Type="http://schemas.openxmlformats.org/officeDocument/2006/relationships/hyperlink" Target="https://www.roubloff.ru/catalog/artbrushes/1727/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roubloff.ru/catalog/artbrushes/1p2g/" TargetMode="External"/><Relationship Id="rId13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7.bin"/><Relationship Id="rId7" Type="http://schemas.openxmlformats.org/officeDocument/2006/relationships/hyperlink" Target="https://roubloff.ru/catalog/artbrushes/1p1g/" TargetMode="External"/><Relationship Id="rId12" Type="http://schemas.openxmlformats.org/officeDocument/2006/relationships/hyperlink" Target="https://roubloff.ru/catalog/artbrushes/3622t/" TargetMode="External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6" Type="http://schemas.openxmlformats.org/officeDocument/2006/relationships/hyperlink" Target="https://roubloff.ru/catalog/artbrushes/1m32/" TargetMode="External"/><Relationship Id="rId11" Type="http://schemas.openxmlformats.org/officeDocument/2006/relationships/hyperlink" Target="https://roubloff.ru/catalog/artbrushes/1122/" TargetMode="External"/><Relationship Id="rId5" Type="http://schemas.openxmlformats.org/officeDocument/2006/relationships/hyperlink" Target="https://roubloff.ru/catalog/artbrushes/1m22/" TargetMode="External"/><Relationship Id="rId10" Type="http://schemas.openxmlformats.org/officeDocument/2006/relationships/hyperlink" Target="https://roubloff.ru/catalog/artbrushes/1p6g/" TargetMode="External"/><Relationship Id="rId4" Type="http://schemas.openxmlformats.org/officeDocument/2006/relationships/hyperlink" Target="https://roubloff.ru/catalog/artbrushes/1m12/" TargetMode="External"/><Relationship Id="rId9" Type="http://schemas.openxmlformats.org/officeDocument/2006/relationships/hyperlink" Target="https://roubloff.ru/catalog/artbrushes/1p3g/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roubloff.ru/catalog/hobbybrushes/08rb/" TargetMode="External"/><Relationship Id="rId13" Type="http://schemas.openxmlformats.org/officeDocument/2006/relationships/hyperlink" Target="https://roubloff.ru/catalog/hobbybrushes/12rb/" TargetMode="External"/><Relationship Id="rId18" Type="http://schemas.openxmlformats.org/officeDocument/2006/relationships/hyperlink" Target="https://roubloff.ru/catalog/hobbybrushes/17rb/" TargetMode="External"/><Relationship Id="rId26" Type="http://schemas.openxmlformats.org/officeDocument/2006/relationships/printerSettings" Target="../printerSettings/printerSettings9.bin"/><Relationship Id="rId3" Type="http://schemas.openxmlformats.org/officeDocument/2006/relationships/hyperlink" Target="https://roubloff.ru/catalog/hobbybrushes/03rb/" TargetMode="External"/><Relationship Id="rId21" Type="http://schemas.openxmlformats.org/officeDocument/2006/relationships/hyperlink" Target="https://roubloff.ru/catalog/hobbybrushes/20rb/" TargetMode="External"/><Relationship Id="rId7" Type="http://schemas.openxmlformats.org/officeDocument/2006/relationships/hyperlink" Target="https://roubloff.ru/catalog/hobbybrushes/07rb/" TargetMode="External"/><Relationship Id="rId12" Type="http://schemas.openxmlformats.org/officeDocument/2006/relationships/hyperlink" Target="https://roubloff.ru/catalog/hobbybrushes/11rb/" TargetMode="External"/><Relationship Id="rId17" Type="http://schemas.openxmlformats.org/officeDocument/2006/relationships/hyperlink" Target="https://roubloff.ru/catalog/hobbybrushes/16rb/" TargetMode="External"/><Relationship Id="rId25" Type="http://schemas.openxmlformats.org/officeDocument/2006/relationships/hyperlink" Target="https://roubloff.ru/catalog/hobbybrushes/set-popular/" TargetMode="External"/><Relationship Id="rId2" Type="http://schemas.openxmlformats.org/officeDocument/2006/relationships/hyperlink" Target="https://roubloff.ru/catalog/hobbybrushes/02rb/" TargetMode="External"/><Relationship Id="rId16" Type="http://schemas.openxmlformats.org/officeDocument/2006/relationships/hyperlink" Target="https://roubloff.ru/catalog/hobbybrushes/15rb/" TargetMode="External"/><Relationship Id="rId20" Type="http://schemas.openxmlformats.org/officeDocument/2006/relationships/hyperlink" Target="https://roubloff.ru/catalog/hobbybrushes/19rb/" TargetMode="External"/><Relationship Id="rId1" Type="http://schemas.openxmlformats.org/officeDocument/2006/relationships/hyperlink" Target="https://roubloff.ru/catalog/hobbybrushes/01rb/" TargetMode="External"/><Relationship Id="rId6" Type="http://schemas.openxmlformats.org/officeDocument/2006/relationships/hyperlink" Target="https://roubloff.ru/catalog/hobbybrushes/06rb/" TargetMode="External"/><Relationship Id="rId11" Type="http://schemas.openxmlformats.org/officeDocument/2006/relationships/hyperlink" Target="https://roubloff.ru/catalog/hobbybrushes/10arb/" TargetMode="External"/><Relationship Id="rId24" Type="http://schemas.openxmlformats.org/officeDocument/2006/relationships/hyperlink" Target="https://roubloff.ru/catalog/hobbybrushes/set-basic/" TargetMode="External"/><Relationship Id="rId5" Type="http://schemas.openxmlformats.org/officeDocument/2006/relationships/hyperlink" Target="https://roubloff.ru/catalog/hobbybrushes/05rb/" TargetMode="External"/><Relationship Id="rId15" Type="http://schemas.openxmlformats.org/officeDocument/2006/relationships/hyperlink" Target="https://roubloff.ru/catalog/hobbybrushes/14rb/" TargetMode="External"/><Relationship Id="rId23" Type="http://schemas.openxmlformats.org/officeDocument/2006/relationships/hyperlink" Target="https://roubloff.ru/catalog/hobbybrushes/22rb/" TargetMode="External"/><Relationship Id="rId10" Type="http://schemas.openxmlformats.org/officeDocument/2006/relationships/hyperlink" Target="https://roubloff.ru/catalog/hobbybrushes/10rb/" TargetMode="External"/><Relationship Id="rId19" Type="http://schemas.openxmlformats.org/officeDocument/2006/relationships/hyperlink" Target="https://roubloff.ru/catalog/hobbybrushes/18rb/" TargetMode="External"/><Relationship Id="rId4" Type="http://schemas.openxmlformats.org/officeDocument/2006/relationships/hyperlink" Target="https://roubloff.ru/catalog/hobbybrushes/04rb/" TargetMode="External"/><Relationship Id="rId9" Type="http://schemas.openxmlformats.org/officeDocument/2006/relationships/hyperlink" Target="https://roubloff.ru/catalog/hobbybrushes/09rb/" TargetMode="External"/><Relationship Id="rId14" Type="http://schemas.openxmlformats.org/officeDocument/2006/relationships/hyperlink" Target="https://roubloff.ru/catalog/hobbybrushes/13rb/" TargetMode="External"/><Relationship Id="rId22" Type="http://schemas.openxmlformats.org/officeDocument/2006/relationships/hyperlink" Target="https://roubloff.ru/catalog/hobbybrushes/21rb/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roubloff.ru/catalog/accessories/wooden-brush-box-2/" TargetMode="External"/><Relationship Id="rId13" Type="http://schemas.openxmlformats.org/officeDocument/2006/relationships/hyperlink" Target="https://roubloff.ru/catalog/accessories/s-0016/" TargetMode="External"/><Relationship Id="rId3" Type="http://schemas.openxmlformats.org/officeDocument/2006/relationships/printerSettings" Target="../printerSettings/printerSettings12.bin"/><Relationship Id="rId7" Type="http://schemas.openxmlformats.org/officeDocument/2006/relationships/hyperlink" Target="https://roubloff.ru/catalog/accessories/s-0045/" TargetMode="External"/><Relationship Id="rId12" Type="http://schemas.openxmlformats.org/officeDocument/2006/relationships/hyperlink" Target="https://roubloff.ru/catalog/accessories/s-0007/" TargetMode="External"/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Relationship Id="rId6" Type="http://schemas.openxmlformats.org/officeDocument/2006/relationships/hyperlink" Target="https://roubloff.ru/catalog/accessories/s-0035/" TargetMode="External"/><Relationship Id="rId11" Type="http://schemas.openxmlformats.org/officeDocument/2006/relationships/hyperlink" Target="https://roubloff.ru/catalog/accessories/s-p001/" TargetMode="External"/><Relationship Id="rId5" Type="http://schemas.openxmlformats.org/officeDocument/2006/relationships/hyperlink" Target="https://roubloff.ru/catalog/accessories/s-0025/" TargetMode="External"/><Relationship Id="rId10" Type="http://schemas.openxmlformats.org/officeDocument/2006/relationships/hyperlink" Target="https://www.roubloff.ru/catalog/accessories/s-0049-shopper/" TargetMode="External"/><Relationship Id="rId4" Type="http://schemas.openxmlformats.org/officeDocument/2006/relationships/hyperlink" Target="https://roubloff.ru/catalog/accessories/s-0027/" TargetMode="External"/><Relationship Id="rId9" Type="http://schemas.openxmlformats.org/officeDocument/2006/relationships/hyperlink" Target="https://www.roubloff.ru/catalog/accessories/s-0048-shopper/" TargetMode="External"/><Relationship Id="rId14" Type="http://schemas.openxmlformats.org/officeDocument/2006/relationships/printerSettings" Target="../printerSettings/printerSettings13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s://roubloff.ru/catalog/displays/s-p018/" TargetMode="External"/><Relationship Id="rId13" Type="http://schemas.openxmlformats.org/officeDocument/2006/relationships/hyperlink" Target="https://roubloff.ru/catalog/displays/s-c028/" TargetMode="External"/><Relationship Id="rId18" Type="http://schemas.openxmlformats.org/officeDocument/2006/relationships/hyperlink" Target="https://roubloff.ru/catalog/displays/s-ce28/" TargetMode="External"/><Relationship Id="rId3" Type="http://schemas.openxmlformats.org/officeDocument/2006/relationships/hyperlink" Target="https://roubloff.ru/catalog/displays/s-p004/" TargetMode="External"/><Relationship Id="rId7" Type="http://schemas.openxmlformats.org/officeDocument/2006/relationships/hyperlink" Target="https://roubloff.ru/catalog/displays/s-0017/" TargetMode="External"/><Relationship Id="rId12" Type="http://schemas.openxmlformats.org/officeDocument/2006/relationships/hyperlink" Target="https://roubloff.ru/catalog/displays/s-c024/" TargetMode="External"/><Relationship Id="rId17" Type="http://schemas.openxmlformats.org/officeDocument/2006/relationships/hyperlink" Target="https://roubloff.ru/catalog/displays/s-p033/" TargetMode="External"/><Relationship Id="rId2" Type="http://schemas.openxmlformats.org/officeDocument/2006/relationships/hyperlink" Target="https://roubloff.ru/catalog/displays/s-ce03/" TargetMode="External"/><Relationship Id="rId16" Type="http://schemas.openxmlformats.org/officeDocument/2006/relationships/hyperlink" Target="https://roubloff.ru/catalog/displays/s-p032/" TargetMode="External"/><Relationship Id="rId1" Type="http://schemas.openxmlformats.org/officeDocument/2006/relationships/hyperlink" Target="https://roubloff.ru/catalog/displays/s-c002/" TargetMode="External"/><Relationship Id="rId6" Type="http://schemas.openxmlformats.org/officeDocument/2006/relationships/hyperlink" Target="https://roubloff.ru/catalog/displays/s-0009/" TargetMode="External"/><Relationship Id="rId11" Type="http://schemas.openxmlformats.org/officeDocument/2006/relationships/hyperlink" Target="https://roubloff.ru/catalog/displays/s-c022/" TargetMode="External"/><Relationship Id="rId5" Type="http://schemas.openxmlformats.org/officeDocument/2006/relationships/hyperlink" Target="https://roubloff.ru/catalog/displays/s-0008/" TargetMode="External"/><Relationship Id="rId15" Type="http://schemas.openxmlformats.org/officeDocument/2006/relationships/hyperlink" Target="https://roubloff.ru/catalog/displays/s-p031/" TargetMode="External"/><Relationship Id="rId10" Type="http://schemas.openxmlformats.org/officeDocument/2006/relationships/hyperlink" Target="https://roubloff.ru/catalog/displays/s-p021/" TargetMode="External"/><Relationship Id="rId19" Type="http://schemas.openxmlformats.org/officeDocument/2006/relationships/hyperlink" Target="https://roubloff.ru/catalog/displays/S-%D0%A1003/" TargetMode="External"/><Relationship Id="rId4" Type="http://schemas.openxmlformats.org/officeDocument/2006/relationships/hyperlink" Target="https://roubloff.ru/catalog/displays/s-p005/" TargetMode="External"/><Relationship Id="rId9" Type="http://schemas.openxmlformats.org/officeDocument/2006/relationships/hyperlink" Target="https://roubloff.ru/catalog/displays/s-p020/" TargetMode="External"/><Relationship Id="rId14" Type="http://schemas.openxmlformats.org/officeDocument/2006/relationships/hyperlink" Target="https://roubloff.ru/catalog/displays/s-c029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pageSetUpPr fitToPage="1"/>
  </sheetPr>
  <dimension ref="A1:H1043"/>
  <sheetViews>
    <sheetView zoomScaleNormal="100" zoomScaleSheetLayoutView="100" workbookViewId="0">
      <pane ySplit="5" topLeftCell="A985" activePane="bottomLeft" state="frozen"/>
      <selection pane="bottomLeft" activeCell="B1023" sqref="B1023"/>
    </sheetView>
  </sheetViews>
  <sheetFormatPr defaultColWidth="8.7109375" defaultRowHeight="15" customHeight="1"/>
  <cols>
    <col min="1" max="1" width="130" style="9" customWidth="1"/>
    <col min="2" max="2" width="24.7109375" style="11" customWidth="1"/>
    <col min="3" max="3" width="20" style="19" customWidth="1"/>
    <col min="4" max="4" width="17.85546875" style="12" customWidth="1"/>
    <col min="5" max="5" width="12.7109375" style="39" customWidth="1"/>
    <col min="6" max="6" width="12" style="40" customWidth="1"/>
    <col min="7" max="7" width="8.140625" style="10" customWidth="1"/>
    <col min="8" max="8" width="8.7109375" style="47" hidden="1" customWidth="1"/>
    <col min="9" max="16384" width="8.7109375" style="9"/>
  </cols>
  <sheetData>
    <row r="1" spans="1:8" ht="15" customHeight="1" thickBot="1">
      <c r="A1" s="457" t="s">
        <v>3224</v>
      </c>
      <c r="B1" s="458" t="s">
        <v>3225</v>
      </c>
      <c r="D1" s="459"/>
      <c r="E1" s="460"/>
      <c r="F1" s="505"/>
    </row>
    <row r="2" spans="1:8" ht="18" customHeight="1" thickBot="1">
      <c r="A2" s="85" t="s">
        <v>3237</v>
      </c>
      <c r="C2" s="522" t="s">
        <v>2540</v>
      </c>
      <c r="D2" s="523">
        <f>D3+'Лимитированные серии'!D2+'Для хобби'!D3+Аксессуары!G3+Оборудование!D3</f>
        <v>0</v>
      </c>
      <c r="E2" s="524" t="s">
        <v>2541</v>
      </c>
      <c r="F2" s="570">
        <f>F3+'Лимитированные серии'!F2+'Для хобби'!F3+Аксессуары!I3+Оборудование!F3</f>
        <v>0</v>
      </c>
    </row>
    <row r="3" spans="1:8" ht="18" customHeight="1" thickBot="1">
      <c r="A3" s="456" t="s">
        <v>3198</v>
      </c>
      <c r="B3" s="46"/>
      <c r="C3" s="522" t="s">
        <v>2981</v>
      </c>
      <c r="D3" s="523">
        <f>SUM(H8:H1034)</f>
        <v>0</v>
      </c>
      <c r="E3" s="524" t="s">
        <v>2541</v>
      </c>
      <c r="F3" s="570">
        <f>SUM(F7:F1034)</f>
        <v>0</v>
      </c>
    </row>
    <row r="4" spans="1:8" ht="15" customHeight="1">
      <c r="A4" s="1"/>
      <c r="B4" s="3"/>
      <c r="C4" s="525"/>
      <c r="D4" s="526"/>
      <c r="E4" s="527"/>
      <c r="F4" s="528"/>
    </row>
    <row r="5" spans="1:8" ht="15.95" customHeight="1">
      <c r="A5" s="7" t="s">
        <v>0</v>
      </c>
      <c r="B5" s="6" t="s">
        <v>1</v>
      </c>
      <c r="C5" s="17" t="s">
        <v>1765</v>
      </c>
      <c r="D5" s="461" t="s">
        <v>795</v>
      </c>
      <c r="E5" s="462" t="s">
        <v>2531</v>
      </c>
      <c r="F5" s="463" t="s">
        <v>3228</v>
      </c>
    </row>
    <row r="6" spans="1:8" ht="15" customHeight="1">
      <c r="A6" s="379" t="s">
        <v>3226</v>
      </c>
      <c r="B6" s="378"/>
      <c r="C6" s="259"/>
      <c r="D6" s="259"/>
      <c r="E6" s="259"/>
      <c r="F6" s="506"/>
    </row>
    <row r="7" spans="1:8" ht="15" customHeight="1">
      <c r="A7" s="260"/>
      <c r="B7" s="261"/>
      <c r="C7" s="374" t="s">
        <v>3115</v>
      </c>
      <c r="D7" s="253"/>
      <c r="E7" s="258"/>
      <c r="F7" s="50"/>
      <c r="H7" s="47">
        <f t="shared" ref="H7:H70" si="0">D7*F7</f>
        <v>0</v>
      </c>
    </row>
    <row r="8" spans="1:8" ht="15" customHeight="1">
      <c r="A8" s="252" t="s">
        <v>3116</v>
      </c>
      <c r="B8" s="257" t="s">
        <v>3117</v>
      </c>
      <c r="C8" s="257" t="s">
        <v>3118</v>
      </c>
      <c r="D8" s="440">
        <v>378</v>
      </c>
      <c r="E8" s="432">
        <v>519</v>
      </c>
      <c r="F8" s="372"/>
      <c r="G8" s="477" t="s">
        <v>2986</v>
      </c>
      <c r="H8" s="47">
        <f t="shared" si="0"/>
        <v>0</v>
      </c>
    </row>
    <row r="9" spans="1:8" ht="15" customHeight="1">
      <c r="A9" s="255"/>
      <c r="B9" s="262"/>
      <c r="C9" s="374" t="s">
        <v>3119</v>
      </c>
      <c r="D9" s="440"/>
      <c r="E9" s="432"/>
      <c r="F9" s="372"/>
      <c r="G9" s="478"/>
      <c r="H9" s="47">
        <f t="shared" si="0"/>
        <v>0</v>
      </c>
    </row>
    <row r="10" spans="1:8" ht="15" customHeight="1">
      <c r="A10" s="252" t="s">
        <v>3120</v>
      </c>
      <c r="B10" s="257" t="s">
        <v>3121</v>
      </c>
      <c r="C10" s="257" t="s">
        <v>3122</v>
      </c>
      <c r="D10" s="440">
        <v>291</v>
      </c>
      <c r="E10" s="432">
        <v>400</v>
      </c>
      <c r="F10" s="372"/>
      <c r="G10" s="477" t="s">
        <v>2986</v>
      </c>
      <c r="H10" s="47">
        <f t="shared" si="0"/>
        <v>0</v>
      </c>
    </row>
    <row r="11" spans="1:8" ht="15" customHeight="1">
      <c r="A11" s="255"/>
      <c r="B11" s="262"/>
      <c r="C11" s="374" t="s">
        <v>3123</v>
      </c>
      <c r="D11" s="440"/>
      <c r="E11" s="432"/>
      <c r="F11" s="372"/>
      <c r="G11" s="478"/>
      <c r="H11" s="47">
        <f t="shared" si="0"/>
        <v>0</v>
      </c>
    </row>
    <row r="12" spans="1:8" ht="15" customHeight="1">
      <c r="A12" s="252" t="s">
        <v>3124</v>
      </c>
      <c r="B12" s="257" t="s">
        <v>3125</v>
      </c>
      <c r="C12" s="257" t="s">
        <v>3126</v>
      </c>
      <c r="D12" s="440">
        <v>307</v>
      </c>
      <c r="E12" s="432">
        <v>420</v>
      </c>
      <c r="F12" s="372"/>
      <c r="G12" s="477" t="s">
        <v>2986</v>
      </c>
      <c r="H12" s="47">
        <f t="shared" si="0"/>
        <v>0</v>
      </c>
    </row>
    <row r="13" spans="1:8" ht="15" customHeight="1">
      <c r="A13" s="464" t="s">
        <v>3227</v>
      </c>
      <c r="B13" s="465"/>
      <c r="C13" s="493"/>
      <c r="D13" s="466"/>
      <c r="E13" s="595"/>
      <c r="F13" s="507"/>
      <c r="G13" s="478"/>
      <c r="H13" s="47">
        <f t="shared" si="0"/>
        <v>0</v>
      </c>
    </row>
    <row r="14" spans="1:8" ht="15" customHeight="1">
      <c r="A14" s="83"/>
      <c r="B14" s="381"/>
      <c r="C14" s="84" t="s">
        <v>2994</v>
      </c>
      <c r="D14" s="492"/>
      <c r="E14" s="596"/>
      <c r="F14" s="41"/>
      <c r="G14" s="478"/>
      <c r="H14" s="47">
        <f t="shared" si="0"/>
        <v>0</v>
      </c>
    </row>
    <row r="15" spans="1:8" ht="15" customHeight="1">
      <c r="A15" s="252" t="s">
        <v>2995</v>
      </c>
      <c r="B15" s="491" t="s">
        <v>2996</v>
      </c>
      <c r="C15" s="494" t="s">
        <v>2997</v>
      </c>
      <c r="D15" s="496">
        <v>107</v>
      </c>
      <c r="E15" s="432">
        <v>165</v>
      </c>
      <c r="F15" s="254"/>
      <c r="G15" s="477" t="s">
        <v>2986</v>
      </c>
      <c r="H15" s="47">
        <f t="shared" si="0"/>
        <v>0</v>
      </c>
    </row>
    <row r="16" spans="1:8" ht="15" customHeight="1">
      <c r="A16" s="252" t="s">
        <v>2998</v>
      </c>
      <c r="B16" s="491" t="s">
        <v>2999</v>
      </c>
      <c r="C16" s="494" t="s">
        <v>3000</v>
      </c>
      <c r="D16" s="496">
        <v>117</v>
      </c>
      <c r="E16" s="432">
        <v>182</v>
      </c>
      <c r="F16" s="254"/>
      <c r="G16" s="477" t="s">
        <v>2986</v>
      </c>
      <c r="H16" s="47">
        <f t="shared" si="0"/>
        <v>0</v>
      </c>
    </row>
    <row r="17" spans="1:8" ht="15" customHeight="1">
      <c r="A17" s="252" t="s">
        <v>3001</v>
      </c>
      <c r="B17" s="491" t="s">
        <v>3002</v>
      </c>
      <c r="C17" s="494" t="s">
        <v>3003</v>
      </c>
      <c r="D17" s="496">
        <v>123</v>
      </c>
      <c r="E17" s="432">
        <v>193</v>
      </c>
      <c r="F17" s="254"/>
      <c r="G17" s="477" t="s">
        <v>2986</v>
      </c>
      <c r="H17" s="47">
        <f t="shared" si="0"/>
        <v>0</v>
      </c>
    </row>
    <row r="18" spans="1:8" ht="15" customHeight="1">
      <c r="A18" s="252" t="s">
        <v>3004</v>
      </c>
      <c r="B18" s="491" t="s">
        <v>3005</v>
      </c>
      <c r="C18" s="494" t="s">
        <v>3006</v>
      </c>
      <c r="D18" s="583">
        <v>135</v>
      </c>
      <c r="E18" s="432">
        <v>209</v>
      </c>
      <c r="F18" s="254"/>
      <c r="G18" s="477" t="s">
        <v>2986</v>
      </c>
      <c r="H18" s="47">
        <f t="shared" si="0"/>
        <v>0</v>
      </c>
    </row>
    <row r="19" spans="1:8" ht="15" customHeight="1">
      <c r="A19" s="255"/>
      <c r="B19" s="495"/>
      <c r="C19" s="497" t="s">
        <v>3007</v>
      </c>
      <c r="D19" s="496"/>
      <c r="E19" s="432"/>
      <c r="F19" s="254"/>
      <c r="G19" s="478"/>
      <c r="H19" s="47">
        <f t="shared" si="0"/>
        <v>0</v>
      </c>
    </row>
    <row r="20" spans="1:8" ht="15" customHeight="1">
      <c r="A20" s="252" t="s">
        <v>3008</v>
      </c>
      <c r="B20" s="491" t="s">
        <v>3009</v>
      </c>
      <c r="C20" s="494" t="s">
        <v>3010</v>
      </c>
      <c r="D20" s="583">
        <v>263</v>
      </c>
      <c r="E20" s="432">
        <v>413</v>
      </c>
      <c r="F20" s="254"/>
      <c r="G20" s="477" t="s">
        <v>2986</v>
      </c>
      <c r="H20" s="47">
        <f t="shared" si="0"/>
        <v>0</v>
      </c>
    </row>
    <row r="21" spans="1:8" ht="15" customHeight="1">
      <c r="A21" s="255"/>
      <c r="B21" s="495"/>
      <c r="C21" s="497" t="s">
        <v>3011</v>
      </c>
      <c r="D21" s="496"/>
      <c r="E21" s="432"/>
      <c r="F21" s="254"/>
      <c r="G21" s="478"/>
      <c r="H21" s="47">
        <f t="shared" si="0"/>
        <v>0</v>
      </c>
    </row>
    <row r="22" spans="1:8" ht="15" customHeight="1">
      <c r="A22" s="252" t="s">
        <v>3012</v>
      </c>
      <c r="B22" s="491" t="s">
        <v>3013</v>
      </c>
      <c r="C22" s="494" t="s">
        <v>3014</v>
      </c>
      <c r="D22" s="496">
        <v>253</v>
      </c>
      <c r="E22" s="432">
        <v>396</v>
      </c>
      <c r="F22" s="254"/>
      <c r="G22" s="477" t="s">
        <v>2986</v>
      </c>
      <c r="H22" s="47">
        <f t="shared" si="0"/>
        <v>0</v>
      </c>
    </row>
    <row r="23" spans="1:8" ht="15" customHeight="1">
      <c r="A23" s="252" t="s">
        <v>3015</v>
      </c>
      <c r="B23" s="491" t="s">
        <v>3016</v>
      </c>
      <c r="C23" s="494" t="s">
        <v>3017</v>
      </c>
      <c r="D23" s="496">
        <v>435</v>
      </c>
      <c r="E23" s="432">
        <v>682</v>
      </c>
      <c r="F23" s="254"/>
      <c r="G23" s="477" t="s">
        <v>2986</v>
      </c>
      <c r="H23" s="47">
        <f t="shared" si="0"/>
        <v>0</v>
      </c>
    </row>
    <row r="24" spans="1:8" ht="15" customHeight="1">
      <c r="A24" s="252" t="s">
        <v>3018</v>
      </c>
      <c r="B24" s="491" t="s">
        <v>3019</v>
      </c>
      <c r="C24" s="494" t="s">
        <v>3020</v>
      </c>
      <c r="D24" s="583">
        <v>691</v>
      </c>
      <c r="E24" s="432">
        <v>1089</v>
      </c>
      <c r="F24" s="254"/>
      <c r="G24" s="477" t="s">
        <v>2986</v>
      </c>
      <c r="H24" s="47">
        <f t="shared" si="0"/>
        <v>0</v>
      </c>
    </row>
    <row r="25" spans="1:8" ht="15" customHeight="1">
      <c r="A25" s="255"/>
      <c r="B25" s="495"/>
      <c r="C25" s="497" t="s">
        <v>3021</v>
      </c>
      <c r="D25" s="496"/>
      <c r="E25" s="432"/>
      <c r="F25" s="254"/>
      <c r="G25" s="478"/>
      <c r="H25" s="47">
        <f t="shared" si="0"/>
        <v>0</v>
      </c>
    </row>
    <row r="26" spans="1:8" ht="15" customHeight="1">
      <c r="A26" s="252" t="s">
        <v>3022</v>
      </c>
      <c r="B26" s="491" t="s">
        <v>3023</v>
      </c>
      <c r="C26" s="498" t="s">
        <v>3024</v>
      </c>
      <c r="D26" s="583">
        <v>348</v>
      </c>
      <c r="E26" s="432">
        <v>545</v>
      </c>
      <c r="F26" s="254"/>
      <c r="G26" s="477" t="s">
        <v>2986</v>
      </c>
      <c r="H26" s="47">
        <f t="shared" si="0"/>
        <v>0</v>
      </c>
    </row>
    <row r="27" spans="1:8" ht="15" customHeight="1">
      <c r="A27" s="255"/>
      <c r="B27" s="495"/>
      <c r="C27" s="499" t="s">
        <v>3025</v>
      </c>
      <c r="D27" s="496"/>
      <c r="E27" s="432"/>
      <c r="F27" s="254"/>
      <c r="G27" s="478"/>
      <c r="H27" s="47">
        <f t="shared" si="0"/>
        <v>0</v>
      </c>
    </row>
    <row r="28" spans="1:8" ht="15" customHeight="1">
      <c r="A28" s="252" t="s">
        <v>3026</v>
      </c>
      <c r="B28" s="491" t="s">
        <v>3027</v>
      </c>
      <c r="C28" s="494" t="s">
        <v>3028</v>
      </c>
      <c r="D28" s="496">
        <v>127</v>
      </c>
      <c r="E28" s="432">
        <v>198</v>
      </c>
      <c r="F28" s="254"/>
      <c r="G28" s="477" t="s">
        <v>2986</v>
      </c>
      <c r="H28" s="47">
        <f t="shared" si="0"/>
        <v>0</v>
      </c>
    </row>
    <row r="29" spans="1:8" ht="15" customHeight="1">
      <c r="A29" s="252" t="s">
        <v>3029</v>
      </c>
      <c r="B29" s="491" t="s">
        <v>3030</v>
      </c>
      <c r="C29" s="500" t="s">
        <v>3031</v>
      </c>
      <c r="D29" s="583">
        <v>157</v>
      </c>
      <c r="E29" s="432">
        <v>242</v>
      </c>
      <c r="F29" s="254"/>
      <c r="G29" s="477" t="s">
        <v>2986</v>
      </c>
      <c r="H29" s="47">
        <f t="shared" si="0"/>
        <v>0</v>
      </c>
    </row>
    <row r="30" spans="1:8" ht="15" customHeight="1">
      <c r="A30" s="255"/>
      <c r="B30" s="495"/>
      <c r="C30" s="499" t="s">
        <v>3032</v>
      </c>
      <c r="D30" s="496"/>
      <c r="E30" s="432"/>
      <c r="F30" s="254"/>
      <c r="G30" s="478"/>
      <c r="H30" s="47">
        <f t="shared" si="0"/>
        <v>0</v>
      </c>
    </row>
    <row r="31" spans="1:8" ht="15" customHeight="1">
      <c r="A31" s="252" t="s">
        <v>3033</v>
      </c>
      <c r="B31" s="491" t="s">
        <v>3034</v>
      </c>
      <c r="C31" s="498" t="s">
        <v>3035</v>
      </c>
      <c r="D31" s="496">
        <v>202</v>
      </c>
      <c r="E31" s="432">
        <v>314</v>
      </c>
      <c r="F31" s="254"/>
      <c r="G31" s="477" t="s">
        <v>2986</v>
      </c>
      <c r="H31" s="47">
        <f t="shared" si="0"/>
        <v>0</v>
      </c>
    </row>
    <row r="32" spans="1:8" ht="15" customHeight="1">
      <c r="A32" s="252" t="s">
        <v>3036</v>
      </c>
      <c r="B32" s="491" t="s">
        <v>3037</v>
      </c>
      <c r="C32" s="498" t="s">
        <v>3038</v>
      </c>
      <c r="D32" s="496">
        <v>371</v>
      </c>
      <c r="E32" s="432">
        <v>578</v>
      </c>
      <c r="F32" s="254"/>
      <c r="G32" s="477" t="s">
        <v>2986</v>
      </c>
      <c r="H32" s="47">
        <f t="shared" si="0"/>
        <v>0</v>
      </c>
    </row>
    <row r="33" spans="1:8" ht="15" customHeight="1">
      <c r="A33" s="252" t="s">
        <v>3039</v>
      </c>
      <c r="B33" s="491" t="s">
        <v>3040</v>
      </c>
      <c r="C33" s="498" t="s">
        <v>3041</v>
      </c>
      <c r="D33" s="583">
        <v>563</v>
      </c>
      <c r="E33" s="432">
        <v>872</v>
      </c>
      <c r="F33" s="254"/>
      <c r="G33" s="477" t="s">
        <v>2986</v>
      </c>
      <c r="H33" s="47">
        <f t="shared" si="0"/>
        <v>0</v>
      </c>
    </row>
    <row r="34" spans="1:8" ht="15" customHeight="1">
      <c r="A34" s="255"/>
      <c r="B34" s="495"/>
      <c r="C34" s="499" t="s">
        <v>3042</v>
      </c>
      <c r="D34" s="496"/>
      <c r="E34" s="432"/>
      <c r="F34" s="254"/>
      <c r="G34" s="478"/>
      <c r="H34" s="47">
        <f t="shared" si="0"/>
        <v>0</v>
      </c>
    </row>
    <row r="35" spans="1:8" ht="15" customHeight="1">
      <c r="A35" s="252" t="s">
        <v>3043</v>
      </c>
      <c r="B35" s="491" t="s">
        <v>3044</v>
      </c>
      <c r="C35" s="498" t="s">
        <v>3045</v>
      </c>
      <c r="D35" s="496">
        <v>262</v>
      </c>
      <c r="E35" s="432">
        <v>402</v>
      </c>
      <c r="F35" s="254"/>
      <c r="G35" s="477" t="s">
        <v>2986</v>
      </c>
      <c r="H35" s="47">
        <f t="shared" si="0"/>
        <v>0</v>
      </c>
    </row>
    <row r="36" spans="1:8" ht="15" customHeight="1">
      <c r="A36" s="252" t="s">
        <v>3046</v>
      </c>
      <c r="B36" s="491" t="s">
        <v>3047</v>
      </c>
      <c r="C36" s="498" t="s">
        <v>3048</v>
      </c>
      <c r="D36" s="496">
        <v>329</v>
      </c>
      <c r="E36" s="432">
        <v>506</v>
      </c>
      <c r="F36" s="254"/>
      <c r="G36" s="477" t="s">
        <v>2986</v>
      </c>
      <c r="H36" s="47">
        <f t="shared" si="0"/>
        <v>0</v>
      </c>
    </row>
    <row r="37" spans="1:8" ht="15" customHeight="1">
      <c r="A37" s="252" t="s">
        <v>3049</v>
      </c>
      <c r="B37" s="491" t="s">
        <v>3050</v>
      </c>
      <c r="C37" s="498" t="s">
        <v>3051</v>
      </c>
      <c r="D37" s="583">
        <v>453</v>
      </c>
      <c r="E37" s="432">
        <v>704</v>
      </c>
      <c r="F37" s="254"/>
      <c r="G37" s="477" t="s">
        <v>2986</v>
      </c>
      <c r="H37" s="47">
        <f t="shared" si="0"/>
        <v>0</v>
      </c>
    </row>
    <row r="38" spans="1:8" ht="15" customHeight="1">
      <c r="A38" s="255"/>
      <c r="B38" s="495"/>
      <c r="C38" s="499" t="s">
        <v>3052</v>
      </c>
      <c r="D38" s="496"/>
      <c r="E38" s="432"/>
      <c r="F38" s="254"/>
      <c r="G38" s="478"/>
      <c r="H38" s="47">
        <f t="shared" si="0"/>
        <v>0</v>
      </c>
    </row>
    <row r="39" spans="1:8" ht="15" customHeight="1">
      <c r="A39" s="252" t="s">
        <v>3053</v>
      </c>
      <c r="B39" s="491" t="s">
        <v>3054</v>
      </c>
      <c r="C39" s="498" t="s">
        <v>3055</v>
      </c>
      <c r="D39" s="583">
        <v>658</v>
      </c>
      <c r="E39" s="432">
        <v>1023</v>
      </c>
      <c r="F39" s="254"/>
      <c r="G39" s="477" t="s">
        <v>2986</v>
      </c>
      <c r="H39" s="47">
        <f t="shared" si="0"/>
        <v>0</v>
      </c>
    </row>
    <row r="40" spans="1:8" ht="15" customHeight="1">
      <c r="A40" s="255"/>
      <c r="B40" s="495"/>
      <c r="C40" s="502" t="s">
        <v>3056</v>
      </c>
      <c r="D40" s="496"/>
      <c r="E40" s="432"/>
      <c r="F40" s="254"/>
      <c r="G40" s="478"/>
      <c r="H40" s="47">
        <f t="shared" si="0"/>
        <v>0</v>
      </c>
    </row>
    <row r="41" spans="1:8" ht="15" customHeight="1">
      <c r="A41" s="252" t="s">
        <v>3057</v>
      </c>
      <c r="B41" s="491" t="s">
        <v>3058</v>
      </c>
      <c r="C41" s="503" t="s">
        <v>3059</v>
      </c>
      <c r="D41" s="496">
        <v>624</v>
      </c>
      <c r="E41" s="432">
        <v>858</v>
      </c>
      <c r="F41" s="254"/>
      <c r="G41" s="477" t="s">
        <v>2986</v>
      </c>
      <c r="H41" s="47">
        <f t="shared" si="0"/>
        <v>0</v>
      </c>
    </row>
    <row r="42" spans="1:8" ht="15" customHeight="1">
      <c r="A42" s="256" t="s">
        <v>3060</v>
      </c>
      <c r="B42" s="501" t="s">
        <v>3061</v>
      </c>
      <c r="C42" s="504" t="s">
        <v>3062</v>
      </c>
      <c r="D42" s="496">
        <v>776</v>
      </c>
      <c r="E42" s="432">
        <v>1067</v>
      </c>
      <c r="F42" s="254"/>
      <c r="G42" s="477" t="s">
        <v>2986</v>
      </c>
      <c r="H42" s="47">
        <f t="shared" si="0"/>
        <v>0</v>
      </c>
    </row>
    <row r="43" spans="1:8" ht="15" customHeight="1">
      <c r="A43" s="411" t="s">
        <v>2</v>
      </c>
      <c r="B43" s="277"/>
      <c r="C43" s="417"/>
      <c r="D43" s="446"/>
      <c r="E43" s="597"/>
      <c r="F43" s="61"/>
      <c r="G43" s="478"/>
      <c r="H43" s="47">
        <f t="shared" si="0"/>
        <v>0</v>
      </c>
    </row>
    <row r="44" spans="1:8" ht="15" customHeight="1">
      <c r="A44" s="103" t="s">
        <v>2542</v>
      </c>
      <c r="B44" s="104"/>
      <c r="C44" s="105"/>
      <c r="D44" s="104"/>
      <c r="E44" s="598"/>
      <c r="F44" s="107"/>
      <c r="G44" s="478"/>
      <c r="H44" s="47">
        <f t="shared" si="0"/>
        <v>0</v>
      </c>
    </row>
    <row r="45" spans="1:8" ht="15" customHeight="1">
      <c r="A45" s="108"/>
      <c r="B45" s="109"/>
      <c r="C45" s="267" t="s">
        <v>1803</v>
      </c>
      <c r="D45" s="334"/>
      <c r="E45" s="599"/>
      <c r="F45" s="110"/>
      <c r="G45" s="478"/>
      <c r="H45" s="47">
        <f t="shared" si="0"/>
        <v>0</v>
      </c>
    </row>
    <row r="46" spans="1:8" ht="15" customHeight="1">
      <c r="A46" s="111" t="s">
        <v>3238</v>
      </c>
      <c r="B46" s="109" t="s">
        <v>177</v>
      </c>
      <c r="C46" s="268" t="s">
        <v>1851</v>
      </c>
      <c r="D46" s="340">
        <v>246</v>
      </c>
      <c r="E46" s="600">
        <v>351</v>
      </c>
      <c r="F46" s="60"/>
      <c r="G46" s="478"/>
      <c r="H46" s="47">
        <f t="shared" si="0"/>
        <v>0</v>
      </c>
    </row>
    <row r="47" spans="1:8" ht="15" customHeight="1">
      <c r="A47" s="111" t="s">
        <v>3239</v>
      </c>
      <c r="B47" s="109" t="s">
        <v>178</v>
      </c>
      <c r="C47" s="268" t="s">
        <v>1852</v>
      </c>
      <c r="D47" s="340">
        <v>265</v>
      </c>
      <c r="E47" s="600">
        <v>377</v>
      </c>
      <c r="F47" s="60"/>
      <c r="G47" s="478"/>
      <c r="H47" s="47">
        <f t="shared" si="0"/>
        <v>0</v>
      </c>
    </row>
    <row r="48" spans="1:8" ht="15" customHeight="1">
      <c r="A48" s="111" t="s">
        <v>3240</v>
      </c>
      <c r="B48" s="109" t="s">
        <v>179</v>
      </c>
      <c r="C48" s="268" t="s">
        <v>1849</v>
      </c>
      <c r="D48" s="340">
        <v>300</v>
      </c>
      <c r="E48" s="600">
        <v>413</v>
      </c>
      <c r="F48" s="60"/>
      <c r="G48" s="478"/>
      <c r="H48" s="47">
        <f t="shared" si="0"/>
        <v>0</v>
      </c>
    </row>
    <row r="49" spans="1:8" ht="15" customHeight="1">
      <c r="A49" s="111" t="s">
        <v>3241</v>
      </c>
      <c r="B49" s="109" t="s">
        <v>180</v>
      </c>
      <c r="C49" s="268" t="s">
        <v>1850</v>
      </c>
      <c r="D49" s="340">
        <v>239</v>
      </c>
      <c r="E49" s="600">
        <v>333</v>
      </c>
      <c r="F49" s="60"/>
      <c r="G49" s="478"/>
      <c r="H49" s="47">
        <f t="shared" si="0"/>
        <v>0</v>
      </c>
    </row>
    <row r="50" spans="1:8" ht="15" customHeight="1">
      <c r="A50" s="111" t="s">
        <v>3242</v>
      </c>
      <c r="B50" s="109" t="s">
        <v>181</v>
      </c>
      <c r="C50" s="268" t="s">
        <v>1414</v>
      </c>
      <c r="D50" s="340">
        <v>246</v>
      </c>
      <c r="E50" s="600">
        <v>340</v>
      </c>
      <c r="F50" s="60"/>
      <c r="G50" s="478"/>
      <c r="H50" s="47">
        <f t="shared" si="0"/>
        <v>0</v>
      </c>
    </row>
    <row r="51" spans="1:8" ht="15" customHeight="1">
      <c r="A51" s="111" t="s">
        <v>3243</v>
      </c>
      <c r="B51" s="109" t="s">
        <v>182</v>
      </c>
      <c r="C51" s="268" t="s">
        <v>1415</v>
      </c>
      <c r="D51" s="340">
        <v>246</v>
      </c>
      <c r="E51" s="600">
        <v>347</v>
      </c>
      <c r="F51" s="60"/>
      <c r="G51" s="478"/>
      <c r="H51" s="47">
        <f t="shared" si="0"/>
        <v>0</v>
      </c>
    </row>
    <row r="52" spans="1:8" ht="15" customHeight="1">
      <c r="A52" s="111" t="s">
        <v>3244</v>
      </c>
      <c r="B52" s="109" t="s">
        <v>183</v>
      </c>
      <c r="C52" s="268" t="s">
        <v>1853</v>
      </c>
      <c r="D52" s="340">
        <v>300</v>
      </c>
      <c r="E52" s="600">
        <v>420</v>
      </c>
      <c r="F52" s="60"/>
      <c r="G52" s="478"/>
      <c r="H52" s="47">
        <f t="shared" si="0"/>
        <v>0</v>
      </c>
    </row>
    <row r="53" spans="1:8" ht="15" customHeight="1">
      <c r="A53" s="111" t="s">
        <v>3245</v>
      </c>
      <c r="B53" s="109" t="s">
        <v>184</v>
      </c>
      <c r="C53" s="268" t="s">
        <v>1416</v>
      </c>
      <c r="D53" s="340">
        <v>460</v>
      </c>
      <c r="E53" s="600">
        <v>642</v>
      </c>
      <c r="F53" s="60"/>
      <c r="G53" s="477" t="s">
        <v>2986</v>
      </c>
      <c r="H53" s="47">
        <f t="shared" si="0"/>
        <v>0</v>
      </c>
    </row>
    <row r="54" spans="1:8" ht="15" customHeight="1">
      <c r="A54" s="111" t="s">
        <v>3246</v>
      </c>
      <c r="B54" s="109" t="s">
        <v>185</v>
      </c>
      <c r="C54" s="268" t="s">
        <v>1417</v>
      </c>
      <c r="D54" s="340">
        <v>601</v>
      </c>
      <c r="E54" s="600">
        <v>839</v>
      </c>
      <c r="F54" s="60"/>
      <c r="G54" s="477" t="s">
        <v>2986</v>
      </c>
      <c r="H54" s="47">
        <f t="shared" si="0"/>
        <v>0</v>
      </c>
    </row>
    <row r="55" spans="1:8" ht="15" customHeight="1">
      <c r="A55" s="111" t="s">
        <v>969</v>
      </c>
      <c r="B55" s="109" t="s">
        <v>186</v>
      </c>
      <c r="C55" s="268" t="s">
        <v>1418</v>
      </c>
      <c r="D55" s="340">
        <v>1096</v>
      </c>
      <c r="E55" s="600">
        <v>1548</v>
      </c>
      <c r="F55" s="60"/>
      <c r="G55" s="477" t="s">
        <v>2986</v>
      </c>
      <c r="H55" s="47">
        <f t="shared" si="0"/>
        <v>0</v>
      </c>
    </row>
    <row r="56" spans="1:8" ht="15" customHeight="1">
      <c r="A56" s="111" t="s">
        <v>970</v>
      </c>
      <c r="B56" s="109" t="s">
        <v>187</v>
      </c>
      <c r="C56" s="268" t="s">
        <v>1419</v>
      </c>
      <c r="D56" s="340">
        <v>2146</v>
      </c>
      <c r="E56" s="600">
        <v>2875</v>
      </c>
      <c r="F56" s="60"/>
      <c r="G56" s="477"/>
      <c r="H56" s="47">
        <f t="shared" si="0"/>
        <v>0</v>
      </c>
    </row>
    <row r="57" spans="1:8" ht="15" customHeight="1">
      <c r="A57" s="111" t="s">
        <v>971</v>
      </c>
      <c r="B57" s="109" t="s">
        <v>188</v>
      </c>
      <c r="C57" s="268" t="s">
        <v>1420</v>
      </c>
      <c r="D57" s="340">
        <v>2835</v>
      </c>
      <c r="E57" s="600">
        <v>3908</v>
      </c>
      <c r="F57" s="60"/>
      <c r="G57" s="477"/>
      <c r="H57" s="47">
        <f t="shared" si="0"/>
        <v>0</v>
      </c>
    </row>
    <row r="58" spans="1:8" ht="15" customHeight="1">
      <c r="A58" s="117"/>
      <c r="B58" s="118"/>
      <c r="C58" s="269" t="s">
        <v>1856</v>
      </c>
      <c r="D58" s="343"/>
      <c r="E58" s="599"/>
      <c r="F58" s="60"/>
      <c r="G58" s="478"/>
      <c r="H58" s="47">
        <f t="shared" si="0"/>
        <v>0</v>
      </c>
    </row>
    <row r="59" spans="1:8" ht="15" customHeight="1">
      <c r="A59" s="111" t="s">
        <v>976</v>
      </c>
      <c r="B59" s="119" t="s">
        <v>197</v>
      </c>
      <c r="C59" s="216" t="s">
        <v>1426</v>
      </c>
      <c r="D59" s="340">
        <v>878</v>
      </c>
      <c r="E59" s="600">
        <v>1230</v>
      </c>
      <c r="F59" s="60"/>
      <c r="G59" s="478"/>
      <c r="H59" s="47">
        <f t="shared" si="0"/>
        <v>0</v>
      </c>
    </row>
    <row r="60" spans="1:8" ht="15" customHeight="1">
      <c r="A60" s="111" t="s">
        <v>977</v>
      </c>
      <c r="B60" s="119" t="s">
        <v>198</v>
      </c>
      <c r="C60" s="216" t="s">
        <v>1427</v>
      </c>
      <c r="D60" s="340">
        <v>1046</v>
      </c>
      <c r="E60" s="600">
        <v>1474</v>
      </c>
      <c r="F60" s="60"/>
      <c r="G60" s="478"/>
      <c r="H60" s="47">
        <f t="shared" si="0"/>
        <v>0</v>
      </c>
    </row>
    <row r="61" spans="1:8" ht="15" customHeight="1">
      <c r="A61" s="113" t="s">
        <v>2714</v>
      </c>
      <c r="B61" s="114"/>
      <c r="C61" s="269" t="s">
        <v>1802</v>
      </c>
      <c r="D61" s="335"/>
      <c r="E61" s="599"/>
      <c r="F61" s="60"/>
      <c r="G61" s="478"/>
      <c r="H61" s="47">
        <f t="shared" si="0"/>
        <v>0</v>
      </c>
    </row>
    <row r="62" spans="1:8" ht="15" customHeight="1">
      <c r="A62" s="115" t="s">
        <v>972</v>
      </c>
      <c r="B62" s="116" t="s">
        <v>192</v>
      </c>
      <c r="C62" s="270" t="s">
        <v>1423</v>
      </c>
      <c r="D62" s="340">
        <v>595</v>
      </c>
      <c r="E62" s="600">
        <v>836</v>
      </c>
      <c r="F62" s="60"/>
      <c r="G62" s="477"/>
      <c r="H62" s="47">
        <f t="shared" si="0"/>
        <v>0</v>
      </c>
    </row>
    <row r="63" spans="1:8" ht="15" customHeight="1">
      <c r="A63" s="115" t="s">
        <v>973</v>
      </c>
      <c r="B63" s="116" t="s">
        <v>193</v>
      </c>
      <c r="C63" s="270" t="s">
        <v>1424</v>
      </c>
      <c r="D63" s="371">
        <v>883</v>
      </c>
      <c r="E63" s="600">
        <v>1170</v>
      </c>
      <c r="F63" s="60"/>
      <c r="G63" s="477" t="s">
        <v>2986</v>
      </c>
      <c r="H63" s="47">
        <f t="shared" si="0"/>
        <v>0</v>
      </c>
    </row>
    <row r="64" spans="1:8" ht="15" customHeight="1">
      <c r="A64" s="115" t="s">
        <v>974</v>
      </c>
      <c r="B64" s="116" t="s">
        <v>194</v>
      </c>
      <c r="C64" s="270" t="s">
        <v>1425</v>
      </c>
      <c r="D64" s="340">
        <v>1859</v>
      </c>
      <c r="E64" s="600">
        <v>2483</v>
      </c>
      <c r="F64" s="60"/>
      <c r="G64" s="477" t="s">
        <v>2986</v>
      </c>
      <c r="H64" s="47">
        <f t="shared" si="0"/>
        <v>0</v>
      </c>
    </row>
    <row r="65" spans="1:8" ht="15" customHeight="1">
      <c r="A65" s="115" t="s">
        <v>975</v>
      </c>
      <c r="B65" s="116" t="s">
        <v>195</v>
      </c>
      <c r="C65" s="270" t="s">
        <v>1855</v>
      </c>
      <c r="D65" s="371">
        <v>2609</v>
      </c>
      <c r="E65" s="600">
        <v>3492</v>
      </c>
      <c r="F65" s="60"/>
      <c r="G65" s="478"/>
      <c r="H65" s="47">
        <f t="shared" si="0"/>
        <v>0</v>
      </c>
    </row>
    <row r="66" spans="1:8" ht="15" customHeight="1">
      <c r="A66" s="467" t="s">
        <v>2</v>
      </c>
      <c r="B66" s="468"/>
      <c r="C66" s="468"/>
      <c r="D66" s="469"/>
      <c r="E66" s="595"/>
      <c r="F66" s="470"/>
      <c r="G66" s="478"/>
      <c r="H66" s="47">
        <f t="shared" si="0"/>
        <v>0</v>
      </c>
    </row>
    <row r="67" spans="1:8" ht="15" customHeight="1">
      <c r="A67" s="120" t="s">
        <v>2712</v>
      </c>
      <c r="B67" s="121"/>
      <c r="C67" s="122"/>
      <c r="D67" s="121"/>
      <c r="E67" s="601"/>
      <c r="F67" s="123"/>
      <c r="G67" s="478"/>
      <c r="H67" s="47">
        <f t="shared" si="0"/>
        <v>0</v>
      </c>
    </row>
    <row r="68" spans="1:8" ht="15" customHeight="1">
      <c r="A68" s="128"/>
      <c r="B68" s="129"/>
      <c r="C68" s="271" t="s">
        <v>1799</v>
      </c>
      <c r="D68" s="251"/>
      <c r="E68" s="602"/>
      <c r="F68" s="59"/>
      <c r="G68" s="478"/>
      <c r="H68" s="47">
        <f t="shared" si="0"/>
        <v>0</v>
      </c>
    </row>
    <row r="69" spans="1:8" ht="15" customHeight="1">
      <c r="A69" s="130" t="s">
        <v>949</v>
      </c>
      <c r="B69" s="131" t="s">
        <v>157</v>
      </c>
      <c r="C69" s="272" t="s">
        <v>1843</v>
      </c>
      <c r="D69" s="340">
        <v>133</v>
      </c>
      <c r="E69" s="603">
        <v>181</v>
      </c>
      <c r="F69" s="59"/>
      <c r="G69" s="477" t="s">
        <v>2986</v>
      </c>
      <c r="H69" s="47">
        <f t="shared" si="0"/>
        <v>0</v>
      </c>
    </row>
    <row r="70" spans="1:8" ht="15" customHeight="1">
      <c r="A70" s="130" t="s">
        <v>950</v>
      </c>
      <c r="B70" s="131" t="s">
        <v>158</v>
      </c>
      <c r="C70" s="272" t="s">
        <v>1400</v>
      </c>
      <c r="D70" s="340">
        <v>135</v>
      </c>
      <c r="E70" s="603">
        <v>191</v>
      </c>
      <c r="F70" s="59"/>
      <c r="G70" s="478"/>
      <c r="H70" s="47">
        <f t="shared" si="0"/>
        <v>0</v>
      </c>
    </row>
    <row r="71" spans="1:8" ht="15" customHeight="1">
      <c r="A71" s="130" t="s">
        <v>951</v>
      </c>
      <c r="B71" s="131" t="s">
        <v>159</v>
      </c>
      <c r="C71" s="272" t="s">
        <v>1401</v>
      </c>
      <c r="D71" s="340">
        <v>146</v>
      </c>
      <c r="E71" s="603">
        <v>202</v>
      </c>
      <c r="F71" s="59"/>
      <c r="G71" s="478"/>
      <c r="H71" s="47">
        <f t="shared" ref="H71:H134" si="1">D71*F71</f>
        <v>0</v>
      </c>
    </row>
    <row r="72" spans="1:8" ht="15" customHeight="1">
      <c r="A72" s="130" t="s">
        <v>952</v>
      </c>
      <c r="B72" s="131" t="s">
        <v>160</v>
      </c>
      <c r="C72" s="272" t="s">
        <v>1844</v>
      </c>
      <c r="D72" s="340">
        <v>180</v>
      </c>
      <c r="E72" s="603">
        <v>248</v>
      </c>
      <c r="F72" s="59"/>
      <c r="G72" s="478"/>
      <c r="H72" s="47">
        <f t="shared" si="1"/>
        <v>0</v>
      </c>
    </row>
    <row r="73" spans="1:8" ht="15" customHeight="1">
      <c r="A73" s="130" t="s">
        <v>953</v>
      </c>
      <c r="B73" s="131" t="s">
        <v>161</v>
      </c>
      <c r="C73" s="272" t="s">
        <v>1402</v>
      </c>
      <c r="D73" s="340">
        <v>245</v>
      </c>
      <c r="E73" s="603">
        <v>334</v>
      </c>
      <c r="F73" s="59"/>
      <c r="G73" s="478"/>
      <c r="H73" s="47">
        <f t="shared" si="1"/>
        <v>0</v>
      </c>
    </row>
    <row r="74" spans="1:8" ht="15" customHeight="1">
      <c r="A74" s="130" t="s">
        <v>954</v>
      </c>
      <c r="B74" s="131" t="s">
        <v>162</v>
      </c>
      <c r="C74" s="272" t="s">
        <v>1845</v>
      </c>
      <c r="D74" s="340">
        <v>593</v>
      </c>
      <c r="E74" s="603">
        <v>825</v>
      </c>
      <c r="F74" s="59"/>
      <c r="G74" s="478"/>
      <c r="H74" s="47">
        <f t="shared" si="1"/>
        <v>0</v>
      </c>
    </row>
    <row r="75" spans="1:8" ht="15" customHeight="1">
      <c r="A75" s="130" t="s">
        <v>955</v>
      </c>
      <c r="B75" s="131" t="s">
        <v>163</v>
      </c>
      <c r="C75" s="272" t="s">
        <v>1403</v>
      </c>
      <c r="D75" s="340">
        <v>633</v>
      </c>
      <c r="E75" s="603">
        <v>878</v>
      </c>
      <c r="F75" s="59"/>
      <c r="G75" s="478"/>
      <c r="H75" s="47">
        <f t="shared" si="1"/>
        <v>0</v>
      </c>
    </row>
    <row r="76" spans="1:8" ht="15" customHeight="1">
      <c r="A76" s="130" t="s">
        <v>956</v>
      </c>
      <c r="B76" s="131" t="s">
        <v>164</v>
      </c>
      <c r="C76" s="272" t="s">
        <v>1404</v>
      </c>
      <c r="D76" s="340">
        <v>1254</v>
      </c>
      <c r="E76" s="603">
        <v>1668</v>
      </c>
      <c r="F76" s="59"/>
      <c r="G76" s="478"/>
      <c r="H76" s="47">
        <f t="shared" si="1"/>
        <v>0</v>
      </c>
    </row>
    <row r="77" spans="1:8" ht="15" customHeight="1">
      <c r="A77" s="130" t="s">
        <v>957</v>
      </c>
      <c r="B77" s="131" t="s">
        <v>165</v>
      </c>
      <c r="C77" s="272" t="s">
        <v>1405</v>
      </c>
      <c r="D77" s="340">
        <v>1907</v>
      </c>
      <c r="E77" s="603">
        <v>2567</v>
      </c>
      <c r="F77" s="59"/>
      <c r="G77" s="478"/>
      <c r="H77" s="47">
        <f t="shared" si="1"/>
        <v>0</v>
      </c>
    </row>
    <row r="78" spans="1:8" ht="15" customHeight="1">
      <c r="A78" s="130" t="s">
        <v>958</v>
      </c>
      <c r="B78" s="131" t="s">
        <v>166</v>
      </c>
      <c r="C78" s="272" t="s">
        <v>1406</v>
      </c>
      <c r="D78" s="340">
        <v>2404</v>
      </c>
      <c r="E78" s="603">
        <v>3222</v>
      </c>
      <c r="F78" s="59"/>
      <c r="G78" s="478"/>
      <c r="H78" s="47">
        <f t="shared" si="1"/>
        <v>0</v>
      </c>
    </row>
    <row r="79" spans="1:8" ht="15" customHeight="1">
      <c r="A79" s="128"/>
      <c r="B79" s="132"/>
      <c r="C79" s="271" t="s">
        <v>1800</v>
      </c>
      <c r="D79" s="251"/>
      <c r="E79" s="602"/>
      <c r="F79" s="59"/>
      <c r="G79" s="478"/>
      <c r="H79" s="47">
        <f t="shared" si="1"/>
        <v>0</v>
      </c>
    </row>
    <row r="80" spans="1:8" ht="15" customHeight="1">
      <c r="A80" s="133" t="s">
        <v>959</v>
      </c>
      <c r="B80" s="131" t="s">
        <v>167</v>
      </c>
      <c r="C80" s="272" t="s">
        <v>1846</v>
      </c>
      <c r="D80" s="340">
        <v>126</v>
      </c>
      <c r="E80" s="603">
        <v>179</v>
      </c>
      <c r="F80" s="59"/>
      <c r="G80" s="477" t="s">
        <v>2986</v>
      </c>
      <c r="H80" s="47">
        <f t="shared" si="1"/>
        <v>0</v>
      </c>
    </row>
    <row r="81" spans="1:8" ht="15" customHeight="1">
      <c r="A81" s="133" t="s">
        <v>960</v>
      </c>
      <c r="B81" s="131" t="s">
        <v>168</v>
      </c>
      <c r="C81" s="272" t="s">
        <v>1407</v>
      </c>
      <c r="D81" s="340">
        <v>131</v>
      </c>
      <c r="E81" s="603">
        <v>187</v>
      </c>
      <c r="F81" s="59"/>
      <c r="G81" s="477"/>
      <c r="H81" s="47">
        <f t="shared" si="1"/>
        <v>0</v>
      </c>
    </row>
    <row r="82" spans="1:8" ht="15" customHeight="1">
      <c r="A82" s="133" t="s">
        <v>961</v>
      </c>
      <c r="B82" s="131" t="s">
        <v>169</v>
      </c>
      <c r="C82" s="272" t="s">
        <v>1408</v>
      </c>
      <c r="D82" s="340">
        <v>145</v>
      </c>
      <c r="E82" s="603">
        <v>200</v>
      </c>
      <c r="F82" s="59"/>
      <c r="G82" s="477" t="s">
        <v>2986</v>
      </c>
      <c r="H82" s="47">
        <f t="shared" si="1"/>
        <v>0</v>
      </c>
    </row>
    <row r="83" spans="1:8" ht="15" customHeight="1">
      <c r="A83" s="133" t="s">
        <v>962</v>
      </c>
      <c r="B83" s="131" t="s">
        <v>170</v>
      </c>
      <c r="C83" s="272" t="s">
        <v>1847</v>
      </c>
      <c r="D83" s="340">
        <v>168</v>
      </c>
      <c r="E83" s="603">
        <v>244</v>
      </c>
      <c r="F83" s="59"/>
      <c r="G83" s="477" t="s">
        <v>2986</v>
      </c>
      <c r="H83" s="47">
        <f t="shared" si="1"/>
        <v>0</v>
      </c>
    </row>
    <row r="84" spans="1:8" ht="15" customHeight="1">
      <c r="A84" s="133" t="s">
        <v>963</v>
      </c>
      <c r="B84" s="131" t="s">
        <v>171</v>
      </c>
      <c r="C84" s="272" t="s">
        <v>1409</v>
      </c>
      <c r="D84" s="340">
        <v>235</v>
      </c>
      <c r="E84" s="603">
        <v>328</v>
      </c>
      <c r="F84" s="59"/>
      <c r="G84" s="477" t="s">
        <v>2986</v>
      </c>
      <c r="H84" s="47">
        <f t="shared" si="1"/>
        <v>0</v>
      </c>
    </row>
    <row r="85" spans="1:8" ht="15" customHeight="1">
      <c r="A85" s="133" t="s">
        <v>964</v>
      </c>
      <c r="B85" s="131" t="s">
        <v>172</v>
      </c>
      <c r="C85" s="272" t="s">
        <v>1848</v>
      </c>
      <c r="D85" s="340">
        <v>437</v>
      </c>
      <c r="E85" s="603">
        <v>620</v>
      </c>
      <c r="F85" s="59"/>
      <c r="G85" s="478"/>
      <c r="H85" s="47">
        <f t="shared" si="1"/>
        <v>0</v>
      </c>
    </row>
    <row r="86" spans="1:8" ht="15" customHeight="1">
      <c r="A86" s="133" t="s">
        <v>965</v>
      </c>
      <c r="B86" s="131" t="s">
        <v>173</v>
      </c>
      <c r="C86" s="272" t="s">
        <v>1410</v>
      </c>
      <c r="D86" s="340">
        <v>568</v>
      </c>
      <c r="E86" s="603">
        <v>790</v>
      </c>
      <c r="F86" s="59"/>
      <c r="G86" s="478"/>
      <c r="H86" s="47">
        <f t="shared" si="1"/>
        <v>0</v>
      </c>
    </row>
    <row r="87" spans="1:8" ht="15" customHeight="1">
      <c r="A87" s="133" t="s">
        <v>966</v>
      </c>
      <c r="B87" s="131" t="s">
        <v>174</v>
      </c>
      <c r="C87" s="272" t="s">
        <v>1411</v>
      </c>
      <c r="D87" s="340">
        <v>1087</v>
      </c>
      <c r="E87" s="603">
        <v>1448</v>
      </c>
      <c r="F87" s="59"/>
      <c r="G87" s="478"/>
      <c r="H87" s="47">
        <f t="shared" si="1"/>
        <v>0</v>
      </c>
    </row>
    <row r="88" spans="1:8" ht="15" customHeight="1">
      <c r="A88" s="133" t="s">
        <v>967</v>
      </c>
      <c r="B88" s="131" t="s">
        <v>175</v>
      </c>
      <c r="C88" s="272" t="s">
        <v>1412</v>
      </c>
      <c r="D88" s="340">
        <v>1552</v>
      </c>
      <c r="E88" s="603">
        <v>2071</v>
      </c>
      <c r="F88" s="59"/>
      <c r="G88" s="478"/>
      <c r="H88" s="47">
        <f t="shared" si="1"/>
        <v>0</v>
      </c>
    </row>
    <row r="89" spans="1:8" ht="15" customHeight="1">
      <c r="A89" s="133" t="s">
        <v>968</v>
      </c>
      <c r="B89" s="131" t="s">
        <v>176</v>
      </c>
      <c r="C89" s="272" t="s">
        <v>1413</v>
      </c>
      <c r="D89" s="340">
        <v>2390</v>
      </c>
      <c r="E89" s="603">
        <v>3203</v>
      </c>
      <c r="F89" s="59"/>
      <c r="G89" s="478"/>
      <c r="H89" s="47">
        <f t="shared" si="1"/>
        <v>0</v>
      </c>
    </row>
    <row r="90" spans="1:8" ht="15" customHeight="1">
      <c r="A90" s="134"/>
      <c r="B90" s="135"/>
      <c r="C90" s="273" t="s">
        <v>1793</v>
      </c>
      <c r="D90" s="336"/>
      <c r="E90" s="602"/>
      <c r="F90" s="59"/>
      <c r="G90" s="478"/>
      <c r="H90" s="47">
        <f t="shared" si="1"/>
        <v>0</v>
      </c>
    </row>
    <row r="91" spans="1:8" ht="15" customHeight="1">
      <c r="A91" s="136" t="s">
        <v>891</v>
      </c>
      <c r="B91" s="137" t="s">
        <v>99</v>
      </c>
      <c r="C91" s="272" t="s">
        <v>1820</v>
      </c>
      <c r="D91" s="340">
        <v>126</v>
      </c>
      <c r="E91" s="603">
        <v>168</v>
      </c>
      <c r="F91" s="59"/>
      <c r="G91" s="477" t="s">
        <v>2986</v>
      </c>
      <c r="H91" s="47">
        <f t="shared" si="1"/>
        <v>0</v>
      </c>
    </row>
    <row r="92" spans="1:8" ht="15" customHeight="1">
      <c r="A92" s="130" t="s">
        <v>892</v>
      </c>
      <c r="B92" s="137" t="s">
        <v>100</v>
      </c>
      <c r="C92" s="272" t="s">
        <v>1365</v>
      </c>
      <c r="D92" s="340">
        <v>132</v>
      </c>
      <c r="E92" s="603">
        <v>179</v>
      </c>
      <c r="F92" s="59"/>
      <c r="G92" s="477" t="s">
        <v>2986</v>
      </c>
      <c r="H92" s="47">
        <f t="shared" si="1"/>
        <v>0</v>
      </c>
    </row>
    <row r="93" spans="1:8" ht="15" customHeight="1">
      <c r="A93" s="130" t="s">
        <v>893</v>
      </c>
      <c r="B93" s="137" t="s">
        <v>101</v>
      </c>
      <c r="C93" s="272" t="s">
        <v>1366</v>
      </c>
      <c r="D93" s="340">
        <v>134</v>
      </c>
      <c r="E93" s="603">
        <v>191</v>
      </c>
      <c r="F93" s="59"/>
      <c r="G93" s="477" t="s">
        <v>2986</v>
      </c>
      <c r="H93" s="47">
        <f t="shared" si="1"/>
        <v>0</v>
      </c>
    </row>
    <row r="94" spans="1:8" ht="15" customHeight="1">
      <c r="A94" s="130" t="s">
        <v>894</v>
      </c>
      <c r="B94" s="137" t="s">
        <v>102</v>
      </c>
      <c r="C94" s="272" t="s">
        <v>1821</v>
      </c>
      <c r="D94" s="340">
        <v>170</v>
      </c>
      <c r="E94" s="603">
        <v>235</v>
      </c>
      <c r="F94" s="59"/>
      <c r="G94" s="477" t="s">
        <v>2986</v>
      </c>
      <c r="H94" s="47">
        <f t="shared" si="1"/>
        <v>0</v>
      </c>
    </row>
    <row r="95" spans="1:8" ht="15" customHeight="1">
      <c r="A95" s="130" t="s">
        <v>895</v>
      </c>
      <c r="B95" s="137" t="s">
        <v>103</v>
      </c>
      <c r="C95" s="272" t="s">
        <v>1367</v>
      </c>
      <c r="D95" s="340">
        <v>228</v>
      </c>
      <c r="E95" s="603">
        <v>319</v>
      </c>
      <c r="F95" s="59"/>
      <c r="G95" s="477" t="s">
        <v>2986</v>
      </c>
      <c r="H95" s="47">
        <f t="shared" si="1"/>
        <v>0</v>
      </c>
    </row>
    <row r="96" spans="1:8" ht="15" customHeight="1">
      <c r="A96" s="130" t="s">
        <v>896</v>
      </c>
      <c r="B96" s="137" t="s">
        <v>104</v>
      </c>
      <c r="C96" s="272" t="s">
        <v>1368</v>
      </c>
      <c r="D96" s="340">
        <v>554</v>
      </c>
      <c r="E96" s="603">
        <v>783</v>
      </c>
      <c r="F96" s="59"/>
      <c r="G96" s="477" t="s">
        <v>2986</v>
      </c>
      <c r="H96" s="47">
        <f t="shared" si="1"/>
        <v>0</v>
      </c>
    </row>
    <row r="97" spans="1:8" ht="15" customHeight="1">
      <c r="A97" s="130" t="s">
        <v>897</v>
      </c>
      <c r="B97" s="137" t="s">
        <v>105</v>
      </c>
      <c r="C97" s="272" t="s">
        <v>1369</v>
      </c>
      <c r="D97" s="340">
        <v>1080</v>
      </c>
      <c r="E97" s="603">
        <v>1440</v>
      </c>
      <c r="F97" s="59"/>
      <c r="G97" s="477" t="s">
        <v>2986</v>
      </c>
      <c r="H97" s="47">
        <f t="shared" si="1"/>
        <v>0</v>
      </c>
    </row>
    <row r="98" spans="1:8" ht="15" customHeight="1">
      <c r="A98" s="130" t="s">
        <v>898</v>
      </c>
      <c r="B98" s="137" t="s">
        <v>106</v>
      </c>
      <c r="C98" s="272" t="s">
        <v>1370</v>
      </c>
      <c r="D98" s="340">
        <v>1517</v>
      </c>
      <c r="E98" s="603">
        <v>2033</v>
      </c>
      <c r="F98" s="59"/>
      <c r="G98" s="477" t="s">
        <v>2986</v>
      </c>
      <c r="H98" s="47">
        <f t="shared" si="1"/>
        <v>0</v>
      </c>
    </row>
    <row r="99" spans="1:8" ht="15" customHeight="1">
      <c r="A99" s="130" t="s">
        <v>899</v>
      </c>
      <c r="B99" s="137" t="s">
        <v>107</v>
      </c>
      <c r="C99" s="272" t="s">
        <v>1371</v>
      </c>
      <c r="D99" s="340">
        <v>2390</v>
      </c>
      <c r="E99" s="603">
        <v>3203</v>
      </c>
      <c r="F99" s="59"/>
      <c r="G99" s="477" t="s">
        <v>2986</v>
      </c>
      <c r="H99" s="47">
        <f t="shared" si="1"/>
        <v>0</v>
      </c>
    </row>
    <row r="100" spans="1:8" ht="15" customHeight="1">
      <c r="A100" s="128"/>
      <c r="B100" s="132"/>
      <c r="C100" s="271" t="s">
        <v>1794</v>
      </c>
      <c r="D100" s="251"/>
      <c r="E100" s="602"/>
      <c r="F100" s="59"/>
      <c r="G100" s="478"/>
      <c r="H100" s="47">
        <f t="shared" si="1"/>
        <v>0</v>
      </c>
    </row>
    <row r="101" spans="1:8" ht="15" customHeight="1">
      <c r="A101" s="130" t="s">
        <v>900</v>
      </c>
      <c r="B101" s="131" t="s">
        <v>108</v>
      </c>
      <c r="C101" s="272" t="s">
        <v>1822</v>
      </c>
      <c r="D101" s="340">
        <v>138</v>
      </c>
      <c r="E101" s="603">
        <v>185</v>
      </c>
      <c r="F101" s="59"/>
      <c r="G101" s="478"/>
      <c r="H101" s="47">
        <f t="shared" si="1"/>
        <v>0</v>
      </c>
    </row>
    <row r="102" spans="1:8" ht="15" customHeight="1">
      <c r="A102" s="130" t="s">
        <v>901</v>
      </c>
      <c r="B102" s="131" t="s">
        <v>109</v>
      </c>
      <c r="C102" s="272" t="s">
        <v>1372</v>
      </c>
      <c r="D102" s="340">
        <v>144</v>
      </c>
      <c r="E102" s="603">
        <v>195</v>
      </c>
      <c r="F102" s="59"/>
      <c r="G102" s="478"/>
      <c r="H102" s="47">
        <f t="shared" si="1"/>
        <v>0</v>
      </c>
    </row>
    <row r="103" spans="1:8" ht="15" customHeight="1">
      <c r="A103" s="130" t="s">
        <v>902</v>
      </c>
      <c r="B103" s="131" t="s">
        <v>110</v>
      </c>
      <c r="C103" s="272" t="s">
        <v>1373</v>
      </c>
      <c r="D103" s="340">
        <v>145</v>
      </c>
      <c r="E103" s="603">
        <v>208</v>
      </c>
      <c r="F103" s="59"/>
      <c r="G103" s="477" t="s">
        <v>2986</v>
      </c>
      <c r="H103" s="47">
        <f t="shared" si="1"/>
        <v>0</v>
      </c>
    </row>
    <row r="104" spans="1:8" ht="15" customHeight="1">
      <c r="A104" s="130" t="s">
        <v>903</v>
      </c>
      <c r="B104" s="131" t="s">
        <v>111</v>
      </c>
      <c r="C104" s="272" t="s">
        <v>1823</v>
      </c>
      <c r="D104" s="340">
        <v>180</v>
      </c>
      <c r="E104" s="603">
        <v>250</v>
      </c>
      <c r="F104" s="59"/>
      <c r="G104" s="478"/>
      <c r="H104" s="47">
        <f t="shared" si="1"/>
        <v>0</v>
      </c>
    </row>
    <row r="105" spans="1:8" ht="15" customHeight="1">
      <c r="A105" s="130" t="s">
        <v>904</v>
      </c>
      <c r="B105" s="131" t="s">
        <v>112</v>
      </c>
      <c r="C105" s="272" t="s">
        <v>1374</v>
      </c>
      <c r="D105" s="340">
        <v>237</v>
      </c>
      <c r="E105" s="603">
        <v>334</v>
      </c>
      <c r="F105" s="59"/>
      <c r="G105" s="477" t="s">
        <v>2986</v>
      </c>
      <c r="H105" s="47">
        <f t="shared" si="1"/>
        <v>0</v>
      </c>
    </row>
    <row r="106" spans="1:8" ht="15" customHeight="1">
      <c r="A106" s="130" t="s">
        <v>905</v>
      </c>
      <c r="B106" s="131" t="s">
        <v>113</v>
      </c>
      <c r="C106" s="272" t="s">
        <v>1375</v>
      </c>
      <c r="D106" s="340">
        <v>568</v>
      </c>
      <c r="E106" s="603">
        <v>798</v>
      </c>
      <c r="F106" s="59"/>
      <c r="G106" s="477" t="s">
        <v>2986</v>
      </c>
      <c r="H106" s="47">
        <f t="shared" si="1"/>
        <v>0</v>
      </c>
    </row>
    <row r="107" spans="1:8" ht="15" customHeight="1">
      <c r="A107" s="130" t="s">
        <v>906</v>
      </c>
      <c r="B107" s="131" t="s">
        <v>114</v>
      </c>
      <c r="C107" s="272" t="s">
        <v>1376</v>
      </c>
      <c r="D107" s="340">
        <v>1087</v>
      </c>
      <c r="E107" s="603">
        <v>1454</v>
      </c>
      <c r="F107" s="59"/>
      <c r="G107" s="478"/>
      <c r="H107" s="47">
        <f t="shared" si="1"/>
        <v>0</v>
      </c>
    </row>
    <row r="108" spans="1:8" ht="15" customHeight="1">
      <c r="A108" s="130" t="s">
        <v>907</v>
      </c>
      <c r="B108" s="131" t="s">
        <v>115</v>
      </c>
      <c r="C108" s="272" t="s">
        <v>1377</v>
      </c>
      <c r="D108" s="340">
        <v>1533</v>
      </c>
      <c r="E108" s="603">
        <v>2046</v>
      </c>
      <c r="F108" s="59"/>
      <c r="G108" s="477" t="s">
        <v>2986</v>
      </c>
      <c r="H108" s="47">
        <f t="shared" si="1"/>
        <v>0</v>
      </c>
    </row>
    <row r="109" spans="1:8" ht="15" customHeight="1">
      <c r="A109" s="130" t="s">
        <v>908</v>
      </c>
      <c r="B109" s="131" t="s">
        <v>116</v>
      </c>
      <c r="C109" s="272" t="s">
        <v>1378</v>
      </c>
      <c r="D109" s="340">
        <v>2404</v>
      </c>
      <c r="E109" s="603">
        <v>3219</v>
      </c>
      <c r="F109" s="59"/>
      <c r="G109" s="478"/>
      <c r="H109" s="47">
        <f t="shared" si="1"/>
        <v>0</v>
      </c>
    </row>
    <row r="110" spans="1:8" ht="15" customHeight="1">
      <c r="A110" s="130" t="s">
        <v>909</v>
      </c>
      <c r="B110" s="131" t="s">
        <v>117</v>
      </c>
      <c r="C110" s="272" t="s">
        <v>1379</v>
      </c>
      <c r="D110" s="340">
        <v>3775</v>
      </c>
      <c r="E110" s="603">
        <v>5052</v>
      </c>
      <c r="F110" s="59"/>
      <c r="G110" s="477" t="s">
        <v>2986</v>
      </c>
      <c r="H110" s="47">
        <f t="shared" si="1"/>
        <v>0</v>
      </c>
    </row>
    <row r="111" spans="1:8" ht="15" customHeight="1">
      <c r="A111" s="130" t="s">
        <v>910</v>
      </c>
      <c r="B111" s="131" t="s">
        <v>118</v>
      </c>
      <c r="C111" s="272" t="s">
        <v>1380</v>
      </c>
      <c r="D111" s="340">
        <v>4298</v>
      </c>
      <c r="E111" s="603">
        <v>5920</v>
      </c>
      <c r="F111" s="59"/>
      <c r="G111" s="478"/>
      <c r="H111" s="47">
        <f t="shared" si="1"/>
        <v>0</v>
      </c>
    </row>
    <row r="112" spans="1:8" ht="15" customHeight="1">
      <c r="A112" s="130" t="s">
        <v>911</v>
      </c>
      <c r="B112" s="131" t="s">
        <v>119</v>
      </c>
      <c r="C112" s="272" t="s">
        <v>1381</v>
      </c>
      <c r="D112" s="340">
        <v>4499</v>
      </c>
      <c r="E112" s="603">
        <v>6209</v>
      </c>
      <c r="F112" s="59"/>
      <c r="G112" s="478"/>
      <c r="H112" s="47">
        <f t="shared" si="1"/>
        <v>0</v>
      </c>
    </row>
    <row r="113" spans="1:8" ht="15" customHeight="1">
      <c r="A113" s="130" t="s">
        <v>912</v>
      </c>
      <c r="B113" s="131" t="s">
        <v>120</v>
      </c>
      <c r="C113" s="272" t="s">
        <v>1824</v>
      </c>
      <c r="D113" s="340">
        <v>5616</v>
      </c>
      <c r="E113" s="603">
        <v>7752</v>
      </c>
      <c r="F113" s="59"/>
      <c r="G113" s="478"/>
      <c r="H113" s="47">
        <f t="shared" si="1"/>
        <v>0</v>
      </c>
    </row>
    <row r="114" spans="1:8" ht="15" customHeight="1">
      <c r="A114" s="130" t="s">
        <v>913</v>
      </c>
      <c r="B114" s="131" t="s">
        <v>121</v>
      </c>
      <c r="C114" s="272" t="s">
        <v>1825</v>
      </c>
      <c r="D114" s="340">
        <v>7121</v>
      </c>
      <c r="E114" s="603">
        <v>9825</v>
      </c>
      <c r="F114" s="59"/>
      <c r="G114" s="478"/>
      <c r="H114" s="47">
        <f t="shared" si="1"/>
        <v>0</v>
      </c>
    </row>
    <row r="115" spans="1:8" ht="15" customHeight="1">
      <c r="A115" s="130" t="s">
        <v>914</v>
      </c>
      <c r="B115" s="131" t="s">
        <v>122</v>
      </c>
      <c r="C115" s="274" t="s">
        <v>1826</v>
      </c>
      <c r="D115" s="340">
        <v>8616</v>
      </c>
      <c r="E115" s="603">
        <v>11900</v>
      </c>
      <c r="F115" s="59"/>
      <c r="G115" s="478"/>
      <c r="H115" s="47">
        <f t="shared" si="1"/>
        <v>0</v>
      </c>
    </row>
    <row r="116" spans="1:8" ht="15" customHeight="1">
      <c r="A116" s="138"/>
      <c r="B116" s="135"/>
      <c r="C116" s="275" t="s">
        <v>1790</v>
      </c>
      <c r="D116" s="251"/>
      <c r="E116" s="602"/>
      <c r="F116" s="59"/>
      <c r="G116" s="478"/>
      <c r="H116" s="47">
        <f t="shared" si="1"/>
        <v>0</v>
      </c>
    </row>
    <row r="117" spans="1:8" ht="15" customHeight="1">
      <c r="A117" s="136" t="s">
        <v>851</v>
      </c>
      <c r="B117" s="139" t="s">
        <v>59</v>
      </c>
      <c r="C117" s="272" t="s">
        <v>1344</v>
      </c>
      <c r="D117" s="340">
        <v>276</v>
      </c>
      <c r="E117" s="603">
        <v>382</v>
      </c>
      <c r="F117" s="59"/>
      <c r="G117" s="478"/>
      <c r="H117" s="47">
        <f t="shared" si="1"/>
        <v>0</v>
      </c>
    </row>
    <row r="118" spans="1:8" ht="15" customHeight="1">
      <c r="A118" s="133" t="s">
        <v>852</v>
      </c>
      <c r="B118" s="140" t="s">
        <v>60</v>
      </c>
      <c r="C118" s="272" t="s">
        <v>1345</v>
      </c>
      <c r="D118" s="340">
        <v>430</v>
      </c>
      <c r="E118" s="603">
        <v>592</v>
      </c>
      <c r="F118" s="59"/>
      <c r="G118" s="478"/>
      <c r="H118" s="47">
        <f t="shared" si="1"/>
        <v>0</v>
      </c>
    </row>
    <row r="119" spans="1:8" ht="15" customHeight="1">
      <c r="A119" s="133" t="s">
        <v>853</v>
      </c>
      <c r="B119" s="140" t="s">
        <v>61</v>
      </c>
      <c r="C119" s="272" t="s">
        <v>1346</v>
      </c>
      <c r="D119" s="340">
        <v>615</v>
      </c>
      <c r="E119" s="603">
        <v>867</v>
      </c>
      <c r="F119" s="59"/>
      <c r="G119" s="478"/>
      <c r="H119" s="47">
        <f t="shared" si="1"/>
        <v>0</v>
      </c>
    </row>
    <row r="120" spans="1:8" ht="15" customHeight="1">
      <c r="A120" s="133" t="s">
        <v>854</v>
      </c>
      <c r="B120" s="140" t="s">
        <v>62</v>
      </c>
      <c r="C120" s="272" t="s">
        <v>1347</v>
      </c>
      <c r="D120" s="340">
        <v>1009</v>
      </c>
      <c r="E120" s="603">
        <v>1350</v>
      </c>
      <c r="F120" s="59"/>
      <c r="G120" s="478"/>
      <c r="H120" s="47">
        <f t="shared" si="1"/>
        <v>0</v>
      </c>
    </row>
    <row r="121" spans="1:8" ht="15" customHeight="1">
      <c r="A121" s="133" t="s">
        <v>855</v>
      </c>
      <c r="B121" s="140" t="s">
        <v>63</v>
      </c>
      <c r="C121" s="272" t="s">
        <v>1348</v>
      </c>
      <c r="D121" s="340">
        <v>1528</v>
      </c>
      <c r="E121" s="603">
        <v>2046</v>
      </c>
      <c r="F121" s="59"/>
      <c r="G121" s="478"/>
      <c r="H121" s="47">
        <f t="shared" si="1"/>
        <v>0</v>
      </c>
    </row>
    <row r="122" spans="1:8" ht="15" customHeight="1">
      <c r="A122" s="133" t="s">
        <v>856</v>
      </c>
      <c r="B122" s="140" t="s">
        <v>64</v>
      </c>
      <c r="C122" s="272" t="s">
        <v>1349</v>
      </c>
      <c r="D122" s="340">
        <v>1634</v>
      </c>
      <c r="E122" s="603">
        <v>2202</v>
      </c>
      <c r="F122" s="59"/>
      <c r="G122" s="478"/>
      <c r="H122" s="47">
        <f t="shared" si="1"/>
        <v>0</v>
      </c>
    </row>
    <row r="123" spans="1:8" ht="15" customHeight="1">
      <c r="A123" s="133" t="s">
        <v>857</v>
      </c>
      <c r="B123" s="140" t="s">
        <v>65</v>
      </c>
      <c r="C123" s="272" t="s">
        <v>1804</v>
      </c>
      <c r="D123" s="340">
        <v>2845</v>
      </c>
      <c r="E123" s="603">
        <v>3815</v>
      </c>
      <c r="F123" s="59"/>
      <c r="G123" s="478"/>
      <c r="H123" s="47">
        <f t="shared" si="1"/>
        <v>0</v>
      </c>
    </row>
    <row r="124" spans="1:8" ht="15" customHeight="1">
      <c r="A124" s="133" t="s">
        <v>858</v>
      </c>
      <c r="B124" s="140" t="s">
        <v>66</v>
      </c>
      <c r="C124" s="272" t="s">
        <v>1805</v>
      </c>
      <c r="D124" s="340">
        <v>3882</v>
      </c>
      <c r="E124" s="603">
        <v>5210</v>
      </c>
      <c r="F124" s="59"/>
      <c r="G124" s="478"/>
      <c r="H124" s="47">
        <f t="shared" si="1"/>
        <v>0</v>
      </c>
    </row>
    <row r="125" spans="1:8" ht="15" customHeight="1">
      <c r="A125" s="133" t="s">
        <v>859</v>
      </c>
      <c r="B125" s="140" t="s">
        <v>67</v>
      </c>
      <c r="C125" s="272" t="s">
        <v>1806</v>
      </c>
      <c r="D125" s="340">
        <v>4838</v>
      </c>
      <c r="E125" s="603">
        <v>6667</v>
      </c>
      <c r="F125" s="59"/>
      <c r="G125" s="477" t="s">
        <v>2986</v>
      </c>
      <c r="H125" s="47">
        <f t="shared" si="1"/>
        <v>0</v>
      </c>
    </row>
    <row r="126" spans="1:8" ht="15" customHeight="1">
      <c r="A126" s="133" t="s">
        <v>860</v>
      </c>
      <c r="B126" s="140" t="s">
        <v>68</v>
      </c>
      <c r="C126" s="272" t="s">
        <v>1807</v>
      </c>
      <c r="D126" s="340">
        <v>4993</v>
      </c>
      <c r="E126" s="603">
        <v>6912</v>
      </c>
      <c r="F126" s="59"/>
      <c r="G126" s="477"/>
      <c r="H126" s="47">
        <f t="shared" si="1"/>
        <v>0</v>
      </c>
    </row>
    <row r="127" spans="1:8" ht="15" customHeight="1">
      <c r="A127" s="133" t="s">
        <v>861</v>
      </c>
      <c r="B127" s="140" t="s">
        <v>69</v>
      </c>
      <c r="C127" s="272" t="s">
        <v>1808</v>
      </c>
      <c r="D127" s="340">
        <v>6457</v>
      </c>
      <c r="E127" s="603">
        <v>8902</v>
      </c>
      <c r="F127" s="59"/>
      <c r="G127" s="478"/>
      <c r="H127" s="47">
        <f t="shared" si="1"/>
        <v>0</v>
      </c>
    </row>
    <row r="128" spans="1:8" ht="15" customHeight="1">
      <c r="A128" s="133" t="s">
        <v>862</v>
      </c>
      <c r="B128" s="140" t="s">
        <v>70</v>
      </c>
      <c r="C128" s="272" t="s">
        <v>1809</v>
      </c>
      <c r="D128" s="340">
        <v>6558</v>
      </c>
      <c r="E128" s="603">
        <v>9082</v>
      </c>
      <c r="F128" s="59"/>
      <c r="G128" s="478"/>
      <c r="H128" s="47">
        <f t="shared" si="1"/>
        <v>0</v>
      </c>
    </row>
    <row r="129" spans="1:8" ht="15" customHeight="1">
      <c r="A129" s="133" t="s">
        <v>863</v>
      </c>
      <c r="B129" s="140" t="s">
        <v>71</v>
      </c>
      <c r="C129" s="272" t="s">
        <v>1810</v>
      </c>
      <c r="D129" s="340">
        <v>7608</v>
      </c>
      <c r="E129" s="603">
        <v>10496</v>
      </c>
      <c r="F129" s="59"/>
      <c r="G129" s="478"/>
      <c r="H129" s="47">
        <f t="shared" si="1"/>
        <v>0</v>
      </c>
    </row>
    <row r="130" spans="1:8" ht="15" customHeight="1">
      <c r="A130" s="133" t="s">
        <v>864</v>
      </c>
      <c r="B130" s="140" t="s">
        <v>72</v>
      </c>
      <c r="C130" s="272" t="s">
        <v>1811</v>
      </c>
      <c r="D130" s="340">
        <v>10075</v>
      </c>
      <c r="E130" s="603">
        <v>13910</v>
      </c>
      <c r="F130" s="59"/>
      <c r="G130" s="478"/>
      <c r="H130" s="47">
        <f t="shared" si="1"/>
        <v>0</v>
      </c>
    </row>
    <row r="131" spans="1:8" ht="15" customHeight="1">
      <c r="A131" s="128"/>
      <c r="B131" s="132"/>
      <c r="C131" s="271" t="s">
        <v>1795</v>
      </c>
      <c r="D131" s="336"/>
      <c r="E131" s="602"/>
      <c r="F131" s="59"/>
      <c r="G131" s="478"/>
      <c r="H131" s="47">
        <f t="shared" si="1"/>
        <v>0</v>
      </c>
    </row>
    <row r="132" spans="1:8" ht="15" customHeight="1">
      <c r="A132" s="133" t="s">
        <v>915</v>
      </c>
      <c r="B132" s="140" t="s">
        <v>123</v>
      </c>
      <c r="C132" s="272" t="s">
        <v>1382</v>
      </c>
      <c r="D132" s="340">
        <v>289</v>
      </c>
      <c r="E132" s="603">
        <v>399</v>
      </c>
      <c r="F132" s="59"/>
      <c r="G132" s="477" t="s">
        <v>2986</v>
      </c>
      <c r="H132" s="47">
        <f t="shared" si="1"/>
        <v>0</v>
      </c>
    </row>
    <row r="133" spans="1:8" ht="15" customHeight="1">
      <c r="A133" s="133" t="s">
        <v>916</v>
      </c>
      <c r="B133" s="140" t="s">
        <v>124</v>
      </c>
      <c r="C133" s="386" t="s">
        <v>1383</v>
      </c>
      <c r="D133" s="340">
        <v>636</v>
      </c>
      <c r="E133" s="603">
        <v>882</v>
      </c>
      <c r="F133" s="59"/>
      <c r="G133" s="477" t="s">
        <v>2986</v>
      </c>
      <c r="H133" s="47">
        <f t="shared" si="1"/>
        <v>0</v>
      </c>
    </row>
    <row r="134" spans="1:8" ht="15" customHeight="1">
      <c r="A134" s="133" t="s">
        <v>917</v>
      </c>
      <c r="B134" s="140" t="s">
        <v>125</v>
      </c>
      <c r="C134" s="386" t="s">
        <v>1384</v>
      </c>
      <c r="D134" s="340">
        <v>1032</v>
      </c>
      <c r="E134" s="603">
        <v>1376</v>
      </c>
      <c r="F134" s="59"/>
      <c r="G134" s="477" t="s">
        <v>2986</v>
      </c>
      <c r="H134" s="47">
        <f t="shared" si="1"/>
        <v>0</v>
      </c>
    </row>
    <row r="135" spans="1:8" ht="15" customHeight="1">
      <c r="A135" s="133" t="s">
        <v>918</v>
      </c>
      <c r="B135" s="140" t="s">
        <v>126</v>
      </c>
      <c r="C135" s="386" t="s">
        <v>1385</v>
      </c>
      <c r="D135" s="340">
        <v>1551</v>
      </c>
      <c r="E135" s="603">
        <v>2077</v>
      </c>
      <c r="F135" s="59"/>
      <c r="G135" s="478"/>
      <c r="H135" s="47">
        <f t="shared" ref="H135:H198" si="2">D135*F135</f>
        <v>0</v>
      </c>
    </row>
    <row r="136" spans="1:8" ht="15" customHeight="1">
      <c r="A136" s="133" t="s">
        <v>919</v>
      </c>
      <c r="B136" s="140" t="s">
        <v>127</v>
      </c>
      <c r="C136" s="386" t="s">
        <v>1386</v>
      </c>
      <c r="D136" s="340">
        <v>1663</v>
      </c>
      <c r="E136" s="603">
        <v>2231</v>
      </c>
      <c r="F136" s="59"/>
      <c r="G136" s="478"/>
      <c r="H136" s="47">
        <f t="shared" si="2"/>
        <v>0</v>
      </c>
    </row>
    <row r="137" spans="1:8" ht="15" customHeight="1">
      <c r="A137" s="133" t="s">
        <v>920</v>
      </c>
      <c r="B137" s="140" t="s">
        <v>128</v>
      </c>
      <c r="C137" s="386" t="s">
        <v>1827</v>
      </c>
      <c r="D137" s="340">
        <v>2871</v>
      </c>
      <c r="E137" s="603">
        <v>3851</v>
      </c>
      <c r="F137" s="59"/>
      <c r="G137" s="477" t="s">
        <v>2986</v>
      </c>
      <c r="H137" s="47">
        <f t="shared" si="2"/>
        <v>0</v>
      </c>
    </row>
    <row r="138" spans="1:8" ht="15" customHeight="1">
      <c r="A138" s="133" t="s">
        <v>921</v>
      </c>
      <c r="B138" s="140" t="s">
        <v>129</v>
      </c>
      <c r="C138" s="386" t="s">
        <v>1828</v>
      </c>
      <c r="D138" s="340">
        <v>3911</v>
      </c>
      <c r="E138" s="603">
        <v>5248</v>
      </c>
      <c r="F138" s="59"/>
      <c r="G138" s="478"/>
      <c r="H138" s="47">
        <f t="shared" si="2"/>
        <v>0</v>
      </c>
    </row>
    <row r="139" spans="1:8" ht="15" customHeight="1">
      <c r="A139" s="133" t="s">
        <v>922</v>
      </c>
      <c r="B139" s="140" t="s">
        <v>130</v>
      </c>
      <c r="C139" s="386" t="s">
        <v>1829</v>
      </c>
      <c r="D139" s="340">
        <v>4868</v>
      </c>
      <c r="E139" s="603">
        <v>6705</v>
      </c>
      <c r="F139" s="59"/>
      <c r="G139" s="478"/>
      <c r="H139" s="47">
        <f t="shared" si="2"/>
        <v>0</v>
      </c>
    </row>
    <row r="140" spans="1:8" ht="15" customHeight="1">
      <c r="A140" s="133" t="s">
        <v>923</v>
      </c>
      <c r="B140" s="140" t="s">
        <v>131</v>
      </c>
      <c r="C140" s="386" t="s">
        <v>1830</v>
      </c>
      <c r="D140" s="340">
        <v>5053</v>
      </c>
      <c r="E140" s="603">
        <v>6950</v>
      </c>
      <c r="F140" s="59"/>
      <c r="G140" s="478"/>
      <c r="H140" s="47">
        <f t="shared" si="2"/>
        <v>0</v>
      </c>
    </row>
    <row r="141" spans="1:8" ht="15" customHeight="1">
      <c r="A141" s="133" t="s">
        <v>924</v>
      </c>
      <c r="B141" s="140" t="s">
        <v>132</v>
      </c>
      <c r="C141" s="386" t="s">
        <v>1831</v>
      </c>
      <c r="D141" s="340">
        <v>6486</v>
      </c>
      <c r="E141" s="603">
        <v>8930</v>
      </c>
      <c r="F141" s="59"/>
      <c r="G141" s="478"/>
      <c r="H141" s="47">
        <f t="shared" si="2"/>
        <v>0</v>
      </c>
    </row>
    <row r="142" spans="1:8" ht="15" customHeight="1">
      <c r="A142" s="202" t="s">
        <v>925</v>
      </c>
      <c r="B142" s="387" t="s">
        <v>133</v>
      </c>
      <c r="C142" s="388" t="s">
        <v>1832</v>
      </c>
      <c r="D142" s="340">
        <v>6583</v>
      </c>
      <c r="E142" s="603">
        <v>9120</v>
      </c>
      <c r="F142" s="59"/>
      <c r="G142" s="478"/>
      <c r="H142" s="47">
        <f t="shared" si="2"/>
        <v>0</v>
      </c>
    </row>
    <row r="143" spans="1:8" ht="15" customHeight="1">
      <c r="A143" s="128"/>
      <c r="B143" s="132"/>
      <c r="C143" s="271" t="s">
        <v>1796</v>
      </c>
      <c r="D143" s="441"/>
      <c r="E143" s="602"/>
      <c r="F143" s="59"/>
      <c r="G143" s="478"/>
      <c r="H143" s="47">
        <f t="shared" si="2"/>
        <v>0</v>
      </c>
    </row>
    <row r="144" spans="1:8" ht="15" customHeight="1">
      <c r="A144" s="130" t="s">
        <v>926</v>
      </c>
      <c r="B144" s="141" t="s">
        <v>134</v>
      </c>
      <c r="C144" s="272" t="s">
        <v>1387</v>
      </c>
      <c r="D144" s="340">
        <v>544</v>
      </c>
      <c r="E144" s="603">
        <v>769</v>
      </c>
      <c r="F144" s="59"/>
      <c r="G144" s="478"/>
      <c r="H144" s="47">
        <f t="shared" si="2"/>
        <v>0</v>
      </c>
    </row>
    <row r="145" spans="1:8" ht="15" customHeight="1">
      <c r="A145" s="130" t="s">
        <v>927</v>
      </c>
      <c r="B145" s="141" t="s">
        <v>135</v>
      </c>
      <c r="C145" s="272" t="s">
        <v>1388</v>
      </c>
      <c r="D145" s="340">
        <v>1109</v>
      </c>
      <c r="E145" s="603">
        <v>1478</v>
      </c>
      <c r="F145" s="59"/>
      <c r="G145" s="478"/>
      <c r="H145" s="47">
        <f t="shared" si="2"/>
        <v>0</v>
      </c>
    </row>
    <row r="146" spans="1:8" ht="15" customHeight="1">
      <c r="A146" s="130" t="s">
        <v>928</v>
      </c>
      <c r="B146" s="141" t="s">
        <v>136</v>
      </c>
      <c r="C146" s="272" t="s">
        <v>1389</v>
      </c>
      <c r="D146" s="340">
        <v>1860</v>
      </c>
      <c r="E146" s="603">
        <v>2350</v>
      </c>
      <c r="F146" s="59"/>
      <c r="G146" s="478"/>
      <c r="H146" s="47">
        <f t="shared" si="2"/>
        <v>0</v>
      </c>
    </row>
    <row r="147" spans="1:8" ht="15" customHeight="1">
      <c r="A147" s="130" t="s">
        <v>929</v>
      </c>
      <c r="B147" s="141" t="s">
        <v>137</v>
      </c>
      <c r="C147" s="272" t="s">
        <v>1833</v>
      </c>
      <c r="D147" s="340">
        <v>2883</v>
      </c>
      <c r="E147" s="603">
        <v>3646</v>
      </c>
      <c r="F147" s="59"/>
      <c r="G147" s="478"/>
      <c r="H147" s="47">
        <f t="shared" si="2"/>
        <v>0</v>
      </c>
    </row>
    <row r="148" spans="1:8" ht="15" customHeight="1">
      <c r="A148" s="130" t="s">
        <v>930</v>
      </c>
      <c r="B148" s="141" t="s">
        <v>138</v>
      </c>
      <c r="C148" s="272" t="s">
        <v>1834</v>
      </c>
      <c r="D148" s="340">
        <v>3797</v>
      </c>
      <c r="E148" s="603">
        <v>5246</v>
      </c>
      <c r="F148" s="59"/>
      <c r="G148" s="478"/>
      <c r="H148" s="47">
        <f t="shared" si="2"/>
        <v>0</v>
      </c>
    </row>
    <row r="149" spans="1:8" ht="15" customHeight="1">
      <c r="A149" s="130" t="s">
        <v>931</v>
      </c>
      <c r="B149" s="141" t="s">
        <v>139</v>
      </c>
      <c r="C149" s="272" t="s">
        <v>1835</v>
      </c>
      <c r="D149" s="340">
        <v>5603</v>
      </c>
      <c r="E149" s="603">
        <v>7520</v>
      </c>
      <c r="F149" s="59"/>
      <c r="G149" s="478"/>
      <c r="H149" s="47">
        <f t="shared" si="2"/>
        <v>0</v>
      </c>
    </row>
    <row r="150" spans="1:8" ht="15" customHeight="1">
      <c r="A150" s="128"/>
      <c r="B150" s="132"/>
      <c r="C150" s="271" t="s">
        <v>1797</v>
      </c>
      <c r="D150" s="251"/>
      <c r="E150" s="602"/>
      <c r="F150" s="59"/>
      <c r="G150" s="478"/>
      <c r="H150" s="47">
        <f t="shared" si="2"/>
        <v>0</v>
      </c>
    </row>
    <row r="151" spans="1:8" ht="15" customHeight="1">
      <c r="A151" s="130" t="s">
        <v>932</v>
      </c>
      <c r="B151" s="142" t="s">
        <v>140</v>
      </c>
      <c r="C151" s="272" t="s">
        <v>1390</v>
      </c>
      <c r="D151" s="340">
        <v>870</v>
      </c>
      <c r="E151" s="603">
        <v>1154</v>
      </c>
      <c r="F151" s="59"/>
      <c r="G151" s="478"/>
      <c r="H151" s="47">
        <f t="shared" si="2"/>
        <v>0</v>
      </c>
    </row>
    <row r="152" spans="1:8" ht="15" customHeight="1">
      <c r="A152" s="130" t="s">
        <v>933</v>
      </c>
      <c r="B152" s="142" t="s">
        <v>141</v>
      </c>
      <c r="C152" s="272" t="s">
        <v>1391</v>
      </c>
      <c r="D152" s="340">
        <v>1413</v>
      </c>
      <c r="E152" s="603">
        <v>1880</v>
      </c>
      <c r="F152" s="59"/>
      <c r="G152" s="478"/>
      <c r="H152" s="47">
        <f t="shared" si="2"/>
        <v>0</v>
      </c>
    </row>
    <row r="153" spans="1:8" ht="15" customHeight="1">
      <c r="A153" s="130" t="s">
        <v>934</v>
      </c>
      <c r="B153" s="142" t="s">
        <v>142</v>
      </c>
      <c r="C153" s="272" t="s">
        <v>1392</v>
      </c>
      <c r="D153" s="340">
        <v>2108</v>
      </c>
      <c r="E153" s="603">
        <v>2666</v>
      </c>
      <c r="F153" s="59"/>
      <c r="G153" s="478"/>
      <c r="H153" s="47">
        <f t="shared" si="2"/>
        <v>0</v>
      </c>
    </row>
    <row r="154" spans="1:8" ht="15" customHeight="1">
      <c r="A154" s="130" t="s">
        <v>935</v>
      </c>
      <c r="B154" s="142" t="s">
        <v>143</v>
      </c>
      <c r="C154" s="272" t="s">
        <v>1836</v>
      </c>
      <c r="D154" s="340">
        <v>3231</v>
      </c>
      <c r="E154" s="603">
        <v>4106</v>
      </c>
      <c r="F154" s="59"/>
      <c r="G154" s="478"/>
      <c r="H154" s="47">
        <f t="shared" si="2"/>
        <v>0</v>
      </c>
    </row>
    <row r="155" spans="1:8" ht="15" customHeight="1">
      <c r="A155" s="130" t="s">
        <v>936</v>
      </c>
      <c r="B155" s="142" t="s">
        <v>144</v>
      </c>
      <c r="C155" s="272" t="s">
        <v>1837</v>
      </c>
      <c r="D155" s="340">
        <v>3967</v>
      </c>
      <c r="E155" s="603">
        <v>5470</v>
      </c>
      <c r="F155" s="59"/>
      <c r="G155" s="478"/>
      <c r="H155" s="47">
        <f t="shared" si="2"/>
        <v>0</v>
      </c>
    </row>
    <row r="156" spans="1:8" ht="15" customHeight="1">
      <c r="A156" s="130" t="s">
        <v>937</v>
      </c>
      <c r="B156" s="142" t="s">
        <v>145</v>
      </c>
      <c r="C156" s="276" t="s">
        <v>1838</v>
      </c>
      <c r="D156" s="340">
        <v>5688</v>
      </c>
      <c r="E156" s="603">
        <v>7855</v>
      </c>
      <c r="F156" s="59"/>
      <c r="G156" s="478"/>
      <c r="H156" s="47">
        <f t="shared" si="2"/>
        <v>0</v>
      </c>
    </row>
    <row r="157" spans="1:8" ht="15" customHeight="1">
      <c r="A157" s="467" t="s">
        <v>2</v>
      </c>
      <c r="B157" s="468"/>
      <c r="C157" s="468"/>
      <c r="D157" s="469"/>
      <c r="E157" s="597"/>
      <c r="F157" s="470"/>
      <c r="G157" s="478"/>
      <c r="H157" s="47">
        <f t="shared" si="2"/>
        <v>0</v>
      </c>
    </row>
    <row r="158" spans="1:8" ht="15" customHeight="1">
      <c r="A158" s="182" t="s">
        <v>2543</v>
      </c>
      <c r="B158" s="143"/>
      <c r="C158" s="183"/>
      <c r="D158" s="143"/>
      <c r="E158" s="604"/>
      <c r="F158" s="508"/>
      <c r="G158" s="478"/>
      <c r="H158" s="47">
        <f t="shared" si="2"/>
        <v>0</v>
      </c>
    </row>
    <row r="159" spans="1:8" ht="15" customHeight="1">
      <c r="A159" s="144"/>
      <c r="B159" s="389"/>
      <c r="C159" s="279" t="s">
        <v>1766</v>
      </c>
      <c r="D159" s="437"/>
      <c r="E159" s="605"/>
      <c r="F159" s="145"/>
      <c r="G159" s="478"/>
      <c r="H159" s="47">
        <f t="shared" si="2"/>
        <v>0</v>
      </c>
    </row>
    <row r="160" spans="1:8" ht="15" customHeight="1">
      <c r="A160" s="146" t="s">
        <v>798</v>
      </c>
      <c r="B160" s="147" t="s">
        <v>3</v>
      </c>
      <c r="C160" s="280" t="s">
        <v>3204</v>
      </c>
      <c r="D160" s="337">
        <v>111</v>
      </c>
      <c r="E160" s="606">
        <v>151</v>
      </c>
      <c r="F160" s="173"/>
      <c r="G160" s="477" t="s">
        <v>2986</v>
      </c>
      <c r="H160" s="47">
        <f t="shared" si="2"/>
        <v>0</v>
      </c>
    </row>
    <row r="161" spans="1:8" ht="15" customHeight="1">
      <c r="A161" s="146" t="s">
        <v>799</v>
      </c>
      <c r="B161" s="147" t="s">
        <v>4</v>
      </c>
      <c r="C161" s="280" t="s">
        <v>790</v>
      </c>
      <c r="D161" s="337">
        <v>124</v>
      </c>
      <c r="E161" s="606">
        <v>160</v>
      </c>
      <c r="F161" s="173"/>
      <c r="G161" s="477" t="s">
        <v>2986</v>
      </c>
      <c r="H161" s="47">
        <f t="shared" si="2"/>
        <v>0</v>
      </c>
    </row>
    <row r="162" spans="1:8" ht="15" customHeight="1">
      <c r="A162" s="146" t="s">
        <v>800</v>
      </c>
      <c r="B162" s="147" t="s">
        <v>5</v>
      </c>
      <c r="C162" s="280" t="s">
        <v>791</v>
      </c>
      <c r="D162" s="337">
        <v>124</v>
      </c>
      <c r="E162" s="606">
        <v>170</v>
      </c>
      <c r="F162" s="173"/>
      <c r="G162" s="477" t="s">
        <v>2986</v>
      </c>
      <c r="H162" s="47">
        <f t="shared" si="2"/>
        <v>0</v>
      </c>
    </row>
    <row r="163" spans="1:8" ht="15" customHeight="1">
      <c r="A163" s="146" t="s">
        <v>801</v>
      </c>
      <c r="B163" s="147" t="s">
        <v>6</v>
      </c>
      <c r="C163" s="280" t="s">
        <v>1770</v>
      </c>
      <c r="D163" s="337">
        <v>147</v>
      </c>
      <c r="E163" s="606">
        <v>208</v>
      </c>
      <c r="F163" s="173"/>
      <c r="G163" s="477" t="s">
        <v>2986</v>
      </c>
      <c r="H163" s="47">
        <f t="shared" si="2"/>
        <v>0</v>
      </c>
    </row>
    <row r="164" spans="1:8" ht="15" customHeight="1">
      <c r="A164" s="146" t="s">
        <v>802</v>
      </c>
      <c r="B164" s="147" t="s">
        <v>7</v>
      </c>
      <c r="C164" s="280" t="s">
        <v>1773</v>
      </c>
      <c r="D164" s="337">
        <v>157</v>
      </c>
      <c r="E164" s="606">
        <v>218</v>
      </c>
      <c r="F164" s="173"/>
      <c r="G164" s="477" t="s">
        <v>2986</v>
      </c>
      <c r="H164" s="47">
        <f t="shared" si="2"/>
        <v>0</v>
      </c>
    </row>
    <row r="165" spans="1:8" ht="15" customHeight="1">
      <c r="A165" s="146" t="s">
        <v>803</v>
      </c>
      <c r="B165" s="147" t="s">
        <v>8</v>
      </c>
      <c r="C165" s="280" t="s">
        <v>1772</v>
      </c>
      <c r="D165" s="337">
        <v>211</v>
      </c>
      <c r="E165" s="606">
        <v>290</v>
      </c>
      <c r="F165" s="173"/>
      <c r="G165" s="477" t="s">
        <v>2986</v>
      </c>
      <c r="H165" s="47">
        <f t="shared" si="2"/>
        <v>0</v>
      </c>
    </row>
    <row r="166" spans="1:8" ht="15" customHeight="1">
      <c r="A166" s="146" t="s">
        <v>804</v>
      </c>
      <c r="B166" s="147" t="s">
        <v>9</v>
      </c>
      <c r="C166" s="280" t="s">
        <v>792</v>
      </c>
      <c r="D166" s="337">
        <v>217</v>
      </c>
      <c r="E166" s="606">
        <v>294</v>
      </c>
      <c r="F166" s="173"/>
      <c r="G166" s="477" t="s">
        <v>2986</v>
      </c>
      <c r="H166" s="47">
        <f t="shared" si="2"/>
        <v>0</v>
      </c>
    </row>
    <row r="167" spans="1:8" ht="15" customHeight="1">
      <c r="A167" s="146" t="s">
        <v>805</v>
      </c>
      <c r="B167" s="147" t="s">
        <v>10</v>
      </c>
      <c r="C167" s="280" t="s">
        <v>1771</v>
      </c>
      <c r="D167" s="340">
        <v>573</v>
      </c>
      <c r="E167" s="606">
        <v>796</v>
      </c>
      <c r="F167" s="173"/>
      <c r="G167" s="477" t="s">
        <v>2986</v>
      </c>
      <c r="H167" s="47">
        <f t="shared" si="2"/>
        <v>0</v>
      </c>
    </row>
    <row r="168" spans="1:8" ht="15" customHeight="1">
      <c r="A168" s="146" t="s">
        <v>806</v>
      </c>
      <c r="B168" s="147" t="s">
        <v>11</v>
      </c>
      <c r="C168" s="280" t="s">
        <v>794</v>
      </c>
      <c r="D168" s="340">
        <v>611</v>
      </c>
      <c r="E168" s="606">
        <v>846</v>
      </c>
      <c r="F168" s="173"/>
      <c r="G168" s="477" t="s">
        <v>2986</v>
      </c>
      <c r="H168" s="47">
        <f t="shared" si="2"/>
        <v>0</v>
      </c>
    </row>
    <row r="169" spans="1:8" ht="15" customHeight="1">
      <c r="A169" s="146" t="s">
        <v>807</v>
      </c>
      <c r="B169" s="147" t="s">
        <v>12</v>
      </c>
      <c r="C169" s="280" t="s">
        <v>849</v>
      </c>
      <c r="D169" s="337">
        <v>1242</v>
      </c>
      <c r="E169" s="606">
        <v>1636</v>
      </c>
      <c r="F169" s="173"/>
      <c r="G169" s="477" t="s">
        <v>2986</v>
      </c>
      <c r="H169" s="47">
        <f t="shared" si="2"/>
        <v>0</v>
      </c>
    </row>
    <row r="170" spans="1:8" ht="15" customHeight="1">
      <c r="A170" s="146" t="s">
        <v>808</v>
      </c>
      <c r="B170" s="147" t="s">
        <v>13</v>
      </c>
      <c r="C170" s="280" t="s">
        <v>793</v>
      </c>
      <c r="D170" s="340">
        <v>1905</v>
      </c>
      <c r="E170" s="606">
        <v>2537</v>
      </c>
      <c r="F170" s="173"/>
      <c r="G170" s="477" t="s">
        <v>2986</v>
      </c>
      <c r="H170" s="47">
        <f t="shared" si="2"/>
        <v>0</v>
      </c>
    </row>
    <row r="171" spans="1:8" ht="15" customHeight="1">
      <c r="A171" s="146" t="s">
        <v>809</v>
      </c>
      <c r="B171" s="147" t="s">
        <v>14</v>
      </c>
      <c r="C171" s="280" t="s">
        <v>850</v>
      </c>
      <c r="D171" s="340">
        <v>2363</v>
      </c>
      <c r="E171" s="606">
        <v>3154</v>
      </c>
      <c r="F171" s="173"/>
      <c r="G171" s="477" t="s">
        <v>2986</v>
      </c>
      <c r="H171" s="47">
        <f t="shared" si="2"/>
        <v>0</v>
      </c>
    </row>
    <row r="172" spans="1:8" ht="15" customHeight="1">
      <c r="A172" s="148"/>
      <c r="B172" s="149"/>
      <c r="C172" s="281" t="s">
        <v>1775</v>
      </c>
      <c r="D172" s="338"/>
      <c r="E172" s="605"/>
      <c r="F172" s="173"/>
      <c r="G172" s="478"/>
      <c r="H172" s="47">
        <f t="shared" si="2"/>
        <v>0</v>
      </c>
    </row>
    <row r="173" spans="1:8" ht="15" customHeight="1">
      <c r="A173" s="146" t="s">
        <v>979</v>
      </c>
      <c r="B173" s="150" t="s">
        <v>15</v>
      </c>
      <c r="C173" s="282" t="s">
        <v>844</v>
      </c>
      <c r="D173" s="340">
        <v>100</v>
      </c>
      <c r="E173" s="606">
        <v>147</v>
      </c>
      <c r="F173" s="173"/>
      <c r="G173" s="477" t="s">
        <v>2986</v>
      </c>
      <c r="H173" s="47">
        <f t="shared" si="2"/>
        <v>0</v>
      </c>
    </row>
    <row r="174" spans="1:8" ht="15" customHeight="1">
      <c r="A174" s="146" t="s">
        <v>980</v>
      </c>
      <c r="B174" s="150" t="s">
        <v>16</v>
      </c>
      <c r="C174" s="282" t="s">
        <v>838</v>
      </c>
      <c r="D174" s="340">
        <v>114</v>
      </c>
      <c r="E174" s="606">
        <v>155</v>
      </c>
      <c r="F174" s="173"/>
      <c r="G174" s="477" t="s">
        <v>2986</v>
      </c>
      <c r="H174" s="47">
        <f t="shared" si="2"/>
        <v>0</v>
      </c>
    </row>
    <row r="175" spans="1:8" ht="15" customHeight="1">
      <c r="A175" s="146" t="s">
        <v>981</v>
      </c>
      <c r="B175" s="150" t="s">
        <v>17</v>
      </c>
      <c r="C175" s="282" t="s">
        <v>839</v>
      </c>
      <c r="D175" s="340">
        <v>116</v>
      </c>
      <c r="E175" s="606">
        <v>168</v>
      </c>
      <c r="F175" s="173"/>
      <c r="G175" s="477" t="s">
        <v>2986</v>
      </c>
      <c r="H175" s="47">
        <f t="shared" si="2"/>
        <v>0</v>
      </c>
    </row>
    <row r="176" spans="1:8" ht="15" customHeight="1">
      <c r="A176" s="146" t="s">
        <v>982</v>
      </c>
      <c r="B176" s="150" t="s">
        <v>18</v>
      </c>
      <c r="C176" s="282" t="s">
        <v>842</v>
      </c>
      <c r="D176" s="340">
        <v>153</v>
      </c>
      <c r="E176" s="606">
        <v>212</v>
      </c>
      <c r="F176" s="173"/>
      <c r="G176" s="477" t="s">
        <v>2986</v>
      </c>
      <c r="H176" s="47">
        <f t="shared" si="2"/>
        <v>0</v>
      </c>
    </row>
    <row r="177" spans="1:8" ht="15" customHeight="1">
      <c r="A177" s="146" t="s">
        <v>983</v>
      </c>
      <c r="B177" s="150" t="s">
        <v>19</v>
      </c>
      <c r="C177" s="282" t="s">
        <v>843</v>
      </c>
      <c r="D177" s="340">
        <v>155</v>
      </c>
      <c r="E177" s="606">
        <v>212</v>
      </c>
      <c r="F177" s="173"/>
      <c r="G177" s="477" t="s">
        <v>2986</v>
      </c>
      <c r="H177" s="47">
        <f t="shared" si="2"/>
        <v>0</v>
      </c>
    </row>
    <row r="178" spans="1:8" ht="15" customHeight="1">
      <c r="A178" s="146" t="s">
        <v>984</v>
      </c>
      <c r="B178" s="150" t="s">
        <v>20</v>
      </c>
      <c r="C178" s="282" t="s">
        <v>845</v>
      </c>
      <c r="D178" s="340">
        <v>194</v>
      </c>
      <c r="E178" s="606">
        <v>273</v>
      </c>
      <c r="F178" s="173"/>
      <c r="G178" s="477" t="s">
        <v>2986</v>
      </c>
      <c r="H178" s="47">
        <f t="shared" si="2"/>
        <v>0</v>
      </c>
    </row>
    <row r="179" spans="1:8" ht="15" customHeight="1">
      <c r="A179" s="146" t="s">
        <v>985</v>
      </c>
      <c r="B179" s="150" t="s">
        <v>21</v>
      </c>
      <c r="C179" s="282" t="s">
        <v>840</v>
      </c>
      <c r="D179" s="340">
        <v>209</v>
      </c>
      <c r="E179" s="606">
        <v>296</v>
      </c>
      <c r="F179" s="173"/>
      <c r="G179" s="477" t="s">
        <v>2986</v>
      </c>
      <c r="H179" s="47">
        <f t="shared" si="2"/>
        <v>0</v>
      </c>
    </row>
    <row r="180" spans="1:8" ht="15" customHeight="1">
      <c r="A180" s="146" t="s">
        <v>986</v>
      </c>
      <c r="B180" s="150" t="s">
        <v>22</v>
      </c>
      <c r="C180" s="282" t="s">
        <v>1774</v>
      </c>
      <c r="D180" s="340">
        <v>412</v>
      </c>
      <c r="E180" s="606">
        <v>567</v>
      </c>
      <c r="F180" s="173"/>
      <c r="G180" s="477" t="s">
        <v>2986</v>
      </c>
      <c r="H180" s="47">
        <f t="shared" si="2"/>
        <v>0</v>
      </c>
    </row>
    <row r="181" spans="1:8" ht="15" customHeight="1">
      <c r="A181" s="146" t="s">
        <v>987</v>
      </c>
      <c r="B181" s="150" t="s">
        <v>23</v>
      </c>
      <c r="C181" s="282" t="s">
        <v>846</v>
      </c>
      <c r="D181" s="340">
        <v>542</v>
      </c>
      <c r="E181" s="606">
        <v>760</v>
      </c>
      <c r="F181" s="173"/>
      <c r="G181" s="477" t="s">
        <v>2986</v>
      </c>
      <c r="H181" s="47">
        <f t="shared" si="2"/>
        <v>0</v>
      </c>
    </row>
    <row r="182" spans="1:8" ht="15" customHeight="1">
      <c r="A182" s="146" t="s">
        <v>988</v>
      </c>
      <c r="B182" s="150" t="s">
        <v>24</v>
      </c>
      <c r="C182" s="282" t="s">
        <v>847</v>
      </c>
      <c r="D182" s="340">
        <v>1063</v>
      </c>
      <c r="E182" s="606">
        <v>1416</v>
      </c>
      <c r="F182" s="173"/>
      <c r="G182" s="477" t="s">
        <v>2986</v>
      </c>
      <c r="H182" s="47">
        <f t="shared" si="2"/>
        <v>0</v>
      </c>
    </row>
    <row r="183" spans="1:8" ht="15" customHeight="1">
      <c r="A183" s="146" t="s">
        <v>989</v>
      </c>
      <c r="B183" s="150" t="s">
        <v>25</v>
      </c>
      <c r="C183" s="282" t="s">
        <v>841</v>
      </c>
      <c r="D183" s="340">
        <v>1521</v>
      </c>
      <c r="E183" s="606">
        <v>2037</v>
      </c>
      <c r="F183" s="173"/>
      <c r="G183" s="477" t="s">
        <v>2986</v>
      </c>
      <c r="H183" s="47">
        <f t="shared" si="2"/>
        <v>0</v>
      </c>
    </row>
    <row r="184" spans="1:8" ht="15" customHeight="1">
      <c r="A184" s="146" t="s">
        <v>990</v>
      </c>
      <c r="B184" s="152" t="s">
        <v>26</v>
      </c>
      <c r="C184" s="283" t="s">
        <v>848</v>
      </c>
      <c r="D184" s="340">
        <v>2373</v>
      </c>
      <c r="E184" s="606">
        <v>3181</v>
      </c>
      <c r="F184" s="173"/>
      <c r="G184" s="478"/>
      <c r="H184" s="47">
        <f t="shared" si="2"/>
        <v>0</v>
      </c>
    </row>
    <row r="185" spans="1:8" ht="15" customHeight="1">
      <c r="A185" s="153"/>
      <c r="B185" s="154"/>
      <c r="C185" s="284" t="s">
        <v>1791</v>
      </c>
      <c r="D185" s="207"/>
      <c r="E185" s="605"/>
      <c r="F185" s="174"/>
      <c r="G185" s="478"/>
      <c r="H185" s="47">
        <f t="shared" si="2"/>
        <v>0</v>
      </c>
    </row>
    <row r="186" spans="1:8" ht="15" customHeight="1">
      <c r="A186" s="155" t="s">
        <v>865</v>
      </c>
      <c r="B186" s="147" t="s">
        <v>73</v>
      </c>
      <c r="C186" s="280" t="s">
        <v>1350</v>
      </c>
      <c r="D186" s="337">
        <v>109</v>
      </c>
      <c r="E186" s="606">
        <v>153</v>
      </c>
      <c r="F186" s="175"/>
      <c r="G186" s="478"/>
      <c r="H186" s="47">
        <f t="shared" si="2"/>
        <v>0</v>
      </c>
    </row>
    <row r="187" spans="1:8" ht="15" customHeight="1">
      <c r="A187" s="155" t="s">
        <v>866</v>
      </c>
      <c r="B187" s="147" t="s">
        <v>74</v>
      </c>
      <c r="C187" s="280" t="s">
        <v>2849</v>
      </c>
      <c r="D187" s="337">
        <v>130</v>
      </c>
      <c r="E187" s="606">
        <v>170</v>
      </c>
      <c r="F187" s="175"/>
      <c r="G187" s="478"/>
      <c r="H187" s="47">
        <f t="shared" si="2"/>
        <v>0</v>
      </c>
    </row>
    <row r="188" spans="1:8" ht="15" customHeight="1">
      <c r="A188" s="155" t="s">
        <v>867</v>
      </c>
      <c r="B188" s="147" t="s">
        <v>75</v>
      </c>
      <c r="C188" s="280" t="s">
        <v>2850</v>
      </c>
      <c r="D188" s="337">
        <v>133</v>
      </c>
      <c r="E188" s="606">
        <v>185</v>
      </c>
      <c r="F188" s="175"/>
      <c r="G188" s="478"/>
      <c r="H188" s="47">
        <f t="shared" si="2"/>
        <v>0</v>
      </c>
    </row>
    <row r="189" spans="1:8" ht="15" customHeight="1">
      <c r="A189" s="155" t="s">
        <v>868</v>
      </c>
      <c r="B189" s="147" t="s">
        <v>76</v>
      </c>
      <c r="C189" s="280" t="s">
        <v>1812</v>
      </c>
      <c r="D189" s="337">
        <v>182</v>
      </c>
      <c r="E189" s="606">
        <v>246</v>
      </c>
      <c r="F189" s="175"/>
      <c r="G189" s="478"/>
      <c r="H189" s="47">
        <f t="shared" si="2"/>
        <v>0</v>
      </c>
    </row>
    <row r="190" spans="1:8" ht="15" customHeight="1">
      <c r="A190" s="155" t="s">
        <v>869</v>
      </c>
      <c r="B190" s="147" t="s">
        <v>77</v>
      </c>
      <c r="C190" s="280" t="s">
        <v>2848</v>
      </c>
      <c r="D190" s="340">
        <v>253</v>
      </c>
      <c r="E190" s="606">
        <v>347</v>
      </c>
      <c r="F190" s="175"/>
      <c r="G190" s="478"/>
      <c r="H190" s="47">
        <f t="shared" si="2"/>
        <v>0</v>
      </c>
    </row>
    <row r="191" spans="1:8" ht="15" customHeight="1">
      <c r="A191" s="155" t="s">
        <v>870</v>
      </c>
      <c r="B191" s="147" t="s">
        <v>78</v>
      </c>
      <c r="C191" s="280" t="s">
        <v>1813</v>
      </c>
      <c r="D191" s="340">
        <v>582</v>
      </c>
      <c r="E191" s="606">
        <v>798</v>
      </c>
      <c r="F191" s="175"/>
      <c r="G191" s="478"/>
      <c r="H191" s="47">
        <f t="shared" si="2"/>
        <v>0</v>
      </c>
    </row>
    <row r="192" spans="1:8" ht="15" customHeight="1">
      <c r="A192" s="155" t="s">
        <v>871</v>
      </c>
      <c r="B192" s="147" t="s">
        <v>79</v>
      </c>
      <c r="C192" s="280" t="s">
        <v>1351</v>
      </c>
      <c r="D192" s="340">
        <v>615</v>
      </c>
      <c r="E192" s="606">
        <v>848</v>
      </c>
      <c r="F192" s="175"/>
      <c r="G192" s="478"/>
      <c r="H192" s="47">
        <f t="shared" si="2"/>
        <v>0</v>
      </c>
    </row>
    <row r="193" spans="1:8" ht="15" customHeight="1">
      <c r="A193" s="155" t="s">
        <v>872</v>
      </c>
      <c r="B193" s="147" t="s">
        <v>80</v>
      </c>
      <c r="C193" s="280" t="s">
        <v>1352</v>
      </c>
      <c r="D193" s="337">
        <v>1239</v>
      </c>
      <c r="E193" s="606">
        <v>1638</v>
      </c>
      <c r="F193" s="175"/>
      <c r="G193" s="478"/>
      <c r="H193" s="47">
        <f t="shared" si="2"/>
        <v>0</v>
      </c>
    </row>
    <row r="194" spans="1:8" ht="15" customHeight="1">
      <c r="A194" s="155" t="s">
        <v>873</v>
      </c>
      <c r="B194" s="147" t="s">
        <v>81</v>
      </c>
      <c r="C194" s="280" t="s">
        <v>1353</v>
      </c>
      <c r="D194" s="340">
        <v>1905</v>
      </c>
      <c r="E194" s="606">
        <v>2538</v>
      </c>
      <c r="F194" s="175"/>
      <c r="G194" s="478"/>
      <c r="H194" s="47">
        <f t="shared" si="2"/>
        <v>0</v>
      </c>
    </row>
    <row r="195" spans="1:8" ht="15" customHeight="1">
      <c r="A195" s="155" t="s">
        <v>874</v>
      </c>
      <c r="B195" s="147" t="s">
        <v>82</v>
      </c>
      <c r="C195" s="280" t="s">
        <v>1354</v>
      </c>
      <c r="D195" s="340">
        <v>2363</v>
      </c>
      <c r="E195" s="606">
        <v>3156</v>
      </c>
      <c r="F195" s="175"/>
      <c r="G195" s="478"/>
      <c r="H195" s="47">
        <f t="shared" si="2"/>
        <v>0</v>
      </c>
    </row>
    <row r="196" spans="1:8" ht="15" customHeight="1">
      <c r="A196" s="153"/>
      <c r="B196" s="156"/>
      <c r="C196" s="285" t="s">
        <v>1792</v>
      </c>
      <c r="D196" s="339"/>
      <c r="E196" s="605"/>
      <c r="F196" s="174"/>
      <c r="G196" s="478"/>
      <c r="H196" s="47">
        <f t="shared" si="2"/>
        <v>0</v>
      </c>
    </row>
    <row r="197" spans="1:8" ht="15" customHeight="1">
      <c r="A197" s="157" t="s">
        <v>875</v>
      </c>
      <c r="B197" s="158" t="s">
        <v>83</v>
      </c>
      <c r="C197" s="280" t="s">
        <v>1814</v>
      </c>
      <c r="D197" s="337">
        <v>123</v>
      </c>
      <c r="E197" s="606">
        <v>170</v>
      </c>
      <c r="F197" s="175"/>
      <c r="G197" s="478"/>
      <c r="H197" s="47">
        <f t="shared" si="2"/>
        <v>0</v>
      </c>
    </row>
    <row r="198" spans="1:8" ht="15" customHeight="1">
      <c r="A198" s="157" t="s">
        <v>876</v>
      </c>
      <c r="B198" s="158" t="s">
        <v>84</v>
      </c>
      <c r="C198" s="280" t="s">
        <v>1355</v>
      </c>
      <c r="D198" s="340">
        <v>133</v>
      </c>
      <c r="E198" s="606">
        <v>179</v>
      </c>
      <c r="F198" s="175"/>
      <c r="G198" s="478"/>
      <c r="H198" s="47">
        <f t="shared" si="2"/>
        <v>0</v>
      </c>
    </row>
    <row r="199" spans="1:8" ht="15" customHeight="1">
      <c r="A199" s="157" t="s">
        <v>877</v>
      </c>
      <c r="B199" s="158" t="s">
        <v>85</v>
      </c>
      <c r="C199" s="280" t="s">
        <v>1356</v>
      </c>
      <c r="D199" s="340">
        <v>137</v>
      </c>
      <c r="E199" s="606">
        <v>193</v>
      </c>
      <c r="F199" s="175"/>
      <c r="G199" s="478"/>
      <c r="H199" s="47">
        <f t="shared" ref="H199:H262" si="3">D199*F199</f>
        <v>0</v>
      </c>
    </row>
    <row r="200" spans="1:8" ht="15" customHeight="1">
      <c r="A200" s="157" t="s">
        <v>878</v>
      </c>
      <c r="B200" s="158" t="s">
        <v>86</v>
      </c>
      <c r="C200" s="280" t="s">
        <v>1815</v>
      </c>
      <c r="D200" s="337">
        <v>187</v>
      </c>
      <c r="E200" s="606">
        <v>254</v>
      </c>
      <c r="F200" s="175"/>
      <c r="G200" s="478"/>
      <c r="H200" s="47">
        <f t="shared" si="3"/>
        <v>0</v>
      </c>
    </row>
    <row r="201" spans="1:8" ht="15" customHeight="1">
      <c r="A201" s="157" t="s">
        <v>879</v>
      </c>
      <c r="B201" s="158" t="s">
        <v>87</v>
      </c>
      <c r="C201" s="280" t="s">
        <v>1357</v>
      </c>
      <c r="D201" s="337">
        <v>259</v>
      </c>
      <c r="E201" s="606">
        <v>355</v>
      </c>
      <c r="F201" s="175"/>
      <c r="G201" s="478"/>
      <c r="H201" s="47">
        <f t="shared" si="3"/>
        <v>0</v>
      </c>
    </row>
    <row r="202" spans="1:8" ht="15" customHeight="1">
      <c r="A202" s="157" t="s">
        <v>880</v>
      </c>
      <c r="B202" s="158" t="s">
        <v>88</v>
      </c>
      <c r="C202" s="280" t="s">
        <v>1816</v>
      </c>
      <c r="D202" s="337">
        <v>586</v>
      </c>
      <c r="E202" s="606">
        <v>804</v>
      </c>
      <c r="F202" s="175"/>
      <c r="G202" s="478"/>
      <c r="H202" s="47">
        <f t="shared" si="3"/>
        <v>0</v>
      </c>
    </row>
    <row r="203" spans="1:8" ht="15" customHeight="1">
      <c r="A203" s="157" t="s">
        <v>881</v>
      </c>
      <c r="B203" s="158" t="s">
        <v>89</v>
      </c>
      <c r="C203" s="280" t="s">
        <v>1358</v>
      </c>
      <c r="D203" s="340">
        <v>619</v>
      </c>
      <c r="E203" s="606">
        <v>857</v>
      </c>
      <c r="F203" s="175"/>
      <c r="G203" s="478"/>
      <c r="H203" s="47">
        <f t="shared" si="3"/>
        <v>0</v>
      </c>
    </row>
    <row r="204" spans="1:8" ht="15" customHeight="1">
      <c r="A204" s="157" t="s">
        <v>882</v>
      </c>
      <c r="B204" s="158" t="s">
        <v>90</v>
      </c>
      <c r="C204" s="280" t="s">
        <v>1359</v>
      </c>
      <c r="D204" s="337">
        <v>1240</v>
      </c>
      <c r="E204" s="606">
        <v>1644</v>
      </c>
      <c r="F204" s="175"/>
      <c r="G204" s="477" t="s">
        <v>2986</v>
      </c>
      <c r="H204" s="47">
        <f t="shared" si="3"/>
        <v>0</v>
      </c>
    </row>
    <row r="205" spans="1:8" ht="15" customHeight="1">
      <c r="A205" s="157" t="s">
        <v>883</v>
      </c>
      <c r="B205" s="158" t="s">
        <v>91</v>
      </c>
      <c r="C205" s="280" t="s">
        <v>1360</v>
      </c>
      <c r="D205" s="340">
        <v>1907</v>
      </c>
      <c r="E205" s="606">
        <v>2546</v>
      </c>
      <c r="F205" s="175"/>
      <c r="G205" s="479"/>
      <c r="H205" s="47">
        <f t="shared" si="3"/>
        <v>0</v>
      </c>
    </row>
    <row r="206" spans="1:8" ht="15" customHeight="1">
      <c r="A206" s="157" t="s">
        <v>884</v>
      </c>
      <c r="B206" s="158" t="s">
        <v>92</v>
      </c>
      <c r="C206" s="280" t="s">
        <v>1361</v>
      </c>
      <c r="D206" s="340">
        <v>2394</v>
      </c>
      <c r="E206" s="606">
        <v>3198</v>
      </c>
      <c r="F206" s="175"/>
      <c r="G206" s="477" t="s">
        <v>2986</v>
      </c>
      <c r="H206" s="47">
        <f t="shared" si="3"/>
        <v>0</v>
      </c>
    </row>
    <row r="207" spans="1:8" ht="15" customHeight="1">
      <c r="A207" s="157" t="s">
        <v>885</v>
      </c>
      <c r="B207" s="158" t="s">
        <v>93</v>
      </c>
      <c r="C207" s="280" t="s">
        <v>1362</v>
      </c>
      <c r="D207" s="340">
        <v>3997</v>
      </c>
      <c r="E207" s="606">
        <v>5333</v>
      </c>
      <c r="F207" s="175"/>
      <c r="G207" s="478"/>
      <c r="H207" s="47">
        <f t="shared" si="3"/>
        <v>0</v>
      </c>
    </row>
    <row r="208" spans="1:8" ht="15" customHeight="1">
      <c r="A208" s="157" t="s">
        <v>886</v>
      </c>
      <c r="B208" s="158" t="s">
        <v>94</v>
      </c>
      <c r="C208" s="280" t="s">
        <v>1363</v>
      </c>
      <c r="D208" s="340">
        <v>4858</v>
      </c>
      <c r="E208" s="606">
        <v>6679</v>
      </c>
      <c r="F208" s="175"/>
      <c r="G208" s="478"/>
      <c r="H208" s="47">
        <f t="shared" si="3"/>
        <v>0</v>
      </c>
    </row>
    <row r="209" spans="1:8" ht="15" customHeight="1">
      <c r="A209" s="157" t="s">
        <v>887</v>
      </c>
      <c r="B209" s="158" t="s">
        <v>95</v>
      </c>
      <c r="C209" s="280" t="s">
        <v>1364</v>
      </c>
      <c r="D209" s="340">
        <v>5029</v>
      </c>
      <c r="E209" s="606">
        <v>6941</v>
      </c>
      <c r="F209" s="175"/>
      <c r="G209" s="478"/>
      <c r="H209" s="47">
        <f t="shared" si="3"/>
        <v>0</v>
      </c>
    </row>
    <row r="210" spans="1:8" ht="15" customHeight="1">
      <c r="A210" s="157" t="s">
        <v>888</v>
      </c>
      <c r="B210" s="158" t="s">
        <v>96</v>
      </c>
      <c r="C210" s="280" t="s">
        <v>1817</v>
      </c>
      <c r="D210" s="340">
        <v>6179</v>
      </c>
      <c r="E210" s="606">
        <v>8487</v>
      </c>
      <c r="F210" s="175"/>
      <c r="G210" s="478"/>
      <c r="H210" s="47">
        <f t="shared" si="3"/>
        <v>0</v>
      </c>
    </row>
    <row r="211" spans="1:8" ht="15" customHeight="1">
      <c r="A211" s="157" t="s">
        <v>889</v>
      </c>
      <c r="B211" s="158" t="s">
        <v>97</v>
      </c>
      <c r="C211" s="280" t="s">
        <v>1818</v>
      </c>
      <c r="D211" s="340">
        <v>7627</v>
      </c>
      <c r="E211" s="606">
        <v>10564</v>
      </c>
      <c r="F211" s="175"/>
      <c r="G211" s="478"/>
      <c r="H211" s="47">
        <f t="shared" si="3"/>
        <v>0</v>
      </c>
    </row>
    <row r="212" spans="1:8" ht="15" customHeight="1">
      <c r="A212" s="157" t="s">
        <v>890</v>
      </c>
      <c r="B212" s="158" t="s">
        <v>98</v>
      </c>
      <c r="C212" s="280" t="s">
        <v>1819</v>
      </c>
      <c r="D212" s="340">
        <v>9048</v>
      </c>
      <c r="E212" s="606">
        <v>12443</v>
      </c>
      <c r="F212" s="175"/>
      <c r="G212" s="478"/>
      <c r="H212" s="47">
        <f t="shared" si="3"/>
        <v>0</v>
      </c>
    </row>
    <row r="213" spans="1:8" ht="15" customHeight="1">
      <c r="A213" s="153"/>
      <c r="B213" s="149"/>
      <c r="C213" s="281" t="s">
        <v>1798</v>
      </c>
      <c r="D213" s="207"/>
      <c r="E213" s="605"/>
      <c r="F213" s="174"/>
      <c r="G213" s="478"/>
      <c r="H213" s="47">
        <f t="shared" si="3"/>
        <v>0</v>
      </c>
    </row>
    <row r="214" spans="1:8" ht="15" customHeight="1">
      <c r="A214" s="146" t="s">
        <v>938</v>
      </c>
      <c r="B214" s="158" t="s">
        <v>146</v>
      </c>
      <c r="C214" s="280" t="s">
        <v>1839</v>
      </c>
      <c r="D214" s="340">
        <v>100</v>
      </c>
      <c r="E214" s="606">
        <v>147</v>
      </c>
      <c r="F214" s="175"/>
      <c r="G214" s="478"/>
      <c r="H214" s="47">
        <f t="shared" si="3"/>
        <v>0</v>
      </c>
    </row>
    <row r="215" spans="1:8" ht="15" customHeight="1">
      <c r="A215" s="159" t="s">
        <v>939</v>
      </c>
      <c r="B215" s="158" t="s">
        <v>147</v>
      </c>
      <c r="C215" s="280" t="s">
        <v>1393</v>
      </c>
      <c r="D215" s="340">
        <v>117</v>
      </c>
      <c r="E215" s="606">
        <v>160</v>
      </c>
      <c r="F215" s="175"/>
      <c r="G215" s="478"/>
      <c r="H215" s="47">
        <f t="shared" si="3"/>
        <v>0</v>
      </c>
    </row>
    <row r="216" spans="1:8" ht="15" customHeight="1">
      <c r="A216" s="159" t="s">
        <v>940</v>
      </c>
      <c r="B216" s="158" t="s">
        <v>148</v>
      </c>
      <c r="C216" s="280" t="s">
        <v>1394</v>
      </c>
      <c r="D216" s="340">
        <v>120</v>
      </c>
      <c r="E216" s="606">
        <v>172</v>
      </c>
      <c r="F216" s="175"/>
      <c r="G216" s="478"/>
      <c r="H216" s="47">
        <f t="shared" si="3"/>
        <v>0</v>
      </c>
    </row>
    <row r="217" spans="1:8" ht="15" customHeight="1">
      <c r="A217" s="159" t="s">
        <v>941</v>
      </c>
      <c r="B217" s="158" t="s">
        <v>149</v>
      </c>
      <c r="C217" s="280" t="s">
        <v>1840</v>
      </c>
      <c r="D217" s="340">
        <v>172</v>
      </c>
      <c r="E217" s="606">
        <v>235</v>
      </c>
      <c r="F217" s="175"/>
      <c r="G217" s="478"/>
      <c r="H217" s="47">
        <f t="shared" si="3"/>
        <v>0</v>
      </c>
    </row>
    <row r="218" spans="1:8" ht="15" customHeight="1">
      <c r="A218" s="159" t="s">
        <v>942</v>
      </c>
      <c r="B218" s="158" t="s">
        <v>150</v>
      </c>
      <c r="C218" s="280" t="s">
        <v>1841</v>
      </c>
      <c r="D218" s="340">
        <v>200</v>
      </c>
      <c r="E218" s="606">
        <v>273</v>
      </c>
      <c r="F218" s="175"/>
      <c r="G218" s="478"/>
      <c r="H218" s="47">
        <f t="shared" si="3"/>
        <v>0</v>
      </c>
    </row>
    <row r="219" spans="1:8" ht="15" customHeight="1">
      <c r="A219" s="159" t="s">
        <v>943</v>
      </c>
      <c r="B219" s="158" t="s">
        <v>151</v>
      </c>
      <c r="C219" s="280" t="s">
        <v>1395</v>
      </c>
      <c r="D219" s="340">
        <v>237</v>
      </c>
      <c r="E219" s="606">
        <v>334</v>
      </c>
      <c r="F219" s="175"/>
      <c r="G219" s="478"/>
      <c r="H219" s="47">
        <f t="shared" si="3"/>
        <v>0</v>
      </c>
    </row>
    <row r="220" spans="1:8" ht="15" customHeight="1">
      <c r="A220" s="159" t="s">
        <v>944</v>
      </c>
      <c r="B220" s="158" t="s">
        <v>152</v>
      </c>
      <c r="C220" s="280" t="s">
        <v>1842</v>
      </c>
      <c r="D220" s="340">
        <v>422</v>
      </c>
      <c r="E220" s="606">
        <v>582</v>
      </c>
      <c r="F220" s="175"/>
      <c r="G220" s="478"/>
      <c r="H220" s="47">
        <f t="shared" si="3"/>
        <v>0</v>
      </c>
    </row>
    <row r="221" spans="1:8" ht="15" customHeight="1">
      <c r="A221" s="159" t="s">
        <v>945</v>
      </c>
      <c r="B221" s="158" t="s">
        <v>153</v>
      </c>
      <c r="C221" s="280" t="s">
        <v>1396</v>
      </c>
      <c r="D221" s="340">
        <v>555</v>
      </c>
      <c r="E221" s="606">
        <v>779</v>
      </c>
      <c r="F221" s="175"/>
      <c r="G221" s="478"/>
      <c r="H221" s="47">
        <f t="shared" si="3"/>
        <v>0</v>
      </c>
    </row>
    <row r="222" spans="1:8" ht="15" customHeight="1">
      <c r="A222" s="159" t="s">
        <v>946</v>
      </c>
      <c r="B222" s="158" t="s">
        <v>154</v>
      </c>
      <c r="C222" s="280" t="s">
        <v>1397</v>
      </c>
      <c r="D222" s="340">
        <v>1080</v>
      </c>
      <c r="E222" s="606">
        <v>1434</v>
      </c>
      <c r="F222" s="175"/>
      <c r="G222" s="478"/>
      <c r="H222" s="47">
        <f t="shared" si="3"/>
        <v>0</v>
      </c>
    </row>
    <row r="223" spans="1:8" ht="15" customHeight="1">
      <c r="A223" s="159" t="s">
        <v>947</v>
      </c>
      <c r="B223" s="158" t="s">
        <v>155</v>
      </c>
      <c r="C223" s="280" t="s">
        <v>1398</v>
      </c>
      <c r="D223" s="340">
        <v>1558</v>
      </c>
      <c r="E223" s="606">
        <v>2082</v>
      </c>
      <c r="F223" s="175"/>
      <c r="G223" s="478"/>
      <c r="H223" s="47">
        <f t="shared" si="3"/>
        <v>0</v>
      </c>
    </row>
    <row r="224" spans="1:8" ht="15" customHeight="1">
      <c r="A224" s="159" t="s">
        <v>948</v>
      </c>
      <c r="B224" s="160" t="s">
        <v>156</v>
      </c>
      <c r="C224" s="286" t="s">
        <v>1399</v>
      </c>
      <c r="D224" s="340">
        <v>2402</v>
      </c>
      <c r="E224" s="606">
        <v>3226</v>
      </c>
      <c r="F224" s="175"/>
      <c r="G224" s="478"/>
      <c r="H224" s="47">
        <f t="shared" si="3"/>
        <v>0</v>
      </c>
    </row>
    <row r="225" spans="1:8" ht="15" customHeight="1">
      <c r="A225" s="161"/>
      <c r="B225" s="149"/>
      <c r="C225" s="281" t="s">
        <v>1776</v>
      </c>
      <c r="D225" s="207"/>
      <c r="E225" s="605"/>
      <c r="F225" s="173"/>
      <c r="G225" s="478"/>
      <c r="H225" s="47">
        <f t="shared" si="3"/>
        <v>0</v>
      </c>
    </row>
    <row r="226" spans="1:8" ht="15" customHeight="1">
      <c r="A226" s="157" t="s">
        <v>810</v>
      </c>
      <c r="B226" s="150" t="s">
        <v>27</v>
      </c>
      <c r="C226" s="162" t="s">
        <v>1777</v>
      </c>
      <c r="D226" s="340">
        <v>115</v>
      </c>
      <c r="E226" s="606">
        <v>160</v>
      </c>
      <c r="F226" s="173"/>
      <c r="G226" s="478"/>
      <c r="H226" s="47">
        <f t="shared" si="3"/>
        <v>0</v>
      </c>
    </row>
    <row r="227" spans="1:8" ht="15" customHeight="1">
      <c r="A227" s="157" t="s">
        <v>811</v>
      </c>
      <c r="B227" s="150" t="s">
        <v>28</v>
      </c>
      <c r="C227" s="162" t="s">
        <v>1324</v>
      </c>
      <c r="D227" s="340">
        <v>127</v>
      </c>
      <c r="E227" s="606">
        <v>168</v>
      </c>
      <c r="F227" s="173"/>
      <c r="G227" s="478"/>
      <c r="H227" s="47">
        <f t="shared" si="3"/>
        <v>0</v>
      </c>
    </row>
    <row r="228" spans="1:8" ht="15" customHeight="1">
      <c r="A228" s="157" t="s">
        <v>812</v>
      </c>
      <c r="B228" s="150" t="s">
        <v>29</v>
      </c>
      <c r="C228" s="162" t="s">
        <v>1325</v>
      </c>
      <c r="D228" s="340">
        <v>129</v>
      </c>
      <c r="E228" s="606">
        <v>179</v>
      </c>
      <c r="F228" s="173"/>
      <c r="G228" s="478"/>
      <c r="H228" s="47">
        <f t="shared" si="3"/>
        <v>0</v>
      </c>
    </row>
    <row r="229" spans="1:8" ht="15" customHeight="1">
      <c r="A229" s="157" t="s">
        <v>813</v>
      </c>
      <c r="B229" s="150" t="s">
        <v>30</v>
      </c>
      <c r="C229" s="162" t="s">
        <v>1778</v>
      </c>
      <c r="D229" s="337">
        <v>163</v>
      </c>
      <c r="E229" s="606">
        <v>225</v>
      </c>
      <c r="F229" s="173"/>
      <c r="G229" s="478"/>
      <c r="H229" s="47">
        <f t="shared" si="3"/>
        <v>0</v>
      </c>
    </row>
    <row r="230" spans="1:8" ht="15" customHeight="1">
      <c r="A230" s="157" t="s">
        <v>814</v>
      </c>
      <c r="B230" s="150" t="s">
        <v>31</v>
      </c>
      <c r="C230" s="162" t="s">
        <v>1326</v>
      </c>
      <c r="D230" s="337">
        <v>227</v>
      </c>
      <c r="E230" s="606">
        <v>309</v>
      </c>
      <c r="F230" s="173"/>
      <c r="G230" s="477" t="s">
        <v>2986</v>
      </c>
      <c r="H230" s="47">
        <f t="shared" si="3"/>
        <v>0</v>
      </c>
    </row>
    <row r="231" spans="1:8" ht="15" customHeight="1">
      <c r="A231" s="157" t="s">
        <v>815</v>
      </c>
      <c r="B231" s="150" t="s">
        <v>32</v>
      </c>
      <c r="C231" s="162" t="s">
        <v>1779</v>
      </c>
      <c r="D231" s="340">
        <v>579</v>
      </c>
      <c r="E231" s="606">
        <v>802</v>
      </c>
      <c r="F231" s="173"/>
      <c r="G231" s="478"/>
      <c r="H231" s="47">
        <f t="shared" si="3"/>
        <v>0</v>
      </c>
    </row>
    <row r="232" spans="1:8" ht="15" customHeight="1">
      <c r="A232" s="157" t="s">
        <v>816</v>
      </c>
      <c r="B232" s="150" t="s">
        <v>33</v>
      </c>
      <c r="C232" s="162" t="s">
        <v>1327</v>
      </c>
      <c r="D232" s="337">
        <v>615</v>
      </c>
      <c r="E232" s="606">
        <v>855</v>
      </c>
      <c r="F232" s="173"/>
      <c r="G232" s="478"/>
      <c r="H232" s="47">
        <f t="shared" si="3"/>
        <v>0</v>
      </c>
    </row>
    <row r="233" spans="1:8" ht="15" customHeight="1">
      <c r="A233" s="157" t="s">
        <v>817</v>
      </c>
      <c r="B233" s="150" t="s">
        <v>34</v>
      </c>
      <c r="C233" s="162" t="s">
        <v>1328</v>
      </c>
      <c r="D233" s="337">
        <v>1246</v>
      </c>
      <c r="E233" s="606">
        <v>1644</v>
      </c>
      <c r="F233" s="173"/>
      <c r="G233" s="478"/>
      <c r="H233" s="47">
        <f t="shared" si="3"/>
        <v>0</v>
      </c>
    </row>
    <row r="234" spans="1:8" ht="15" customHeight="1">
      <c r="A234" s="157" t="s">
        <v>818</v>
      </c>
      <c r="B234" s="150" t="s">
        <v>35</v>
      </c>
      <c r="C234" s="162" t="s">
        <v>1329</v>
      </c>
      <c r="D234" s="340">
        <v>1907</v>
      </c>
      <c r="E234" s="606">
        <v>2546</v>
      </c>
      <c r="F234" s="173"/>
      <c r="G234" s="478"/>
      <c r="H234" s="47">
        <f t="shared" si="3"/>
        <v>0</v>
      </c>
    </row>
    <row r="235" spans="1:8" ht="15" customHeight="1">
      <c r="A235" s="157" t="s">
        <v>819</v>
      </c>
      <c r="B235" s="150" t="s">
        <v>36</v>
      </c>
      <c r="C235" s="162" t="s">
        <v>1330</v>
      </c>
      <c r="D235" s="340">
        <v>2394</v>
      </c>
      <c r="E235" s="606">
        <v>3198</v>
      </c>
      <c r="F235" s="173"/>
      <c r="G235" s="478"/>
      <c r="H235" s="47">
        <f t="shared" si="3"/>
        <v>0</v>
      </c>
    </row>
    <row r="236" spans="1:8" ht="15" customHeight="1">
      <c r="A236" s="157" t="s">
        <v>820</v>
      </c>
      <c r="B236" s="150" t="s">
        <v>37</v>
      </c>
      <c r="C236" s="162" t="s">
        <v>1331</v>
      </c>
      <c r="D236" s="340">
        <v>3997</v>
      </c>
      <c r="E236" s="606">
        <v>5333</v>
      </c>
      <c r="F236" s="173"/>
      <c r="G236" s="478"/>
      <c r="H236" s="47">
        <f t="shared" si="3"/>
        <v>0</v>
      </c>
    </row>
    <row r="237" spans="1:8" ht="15" customHeight="1">
      <c r="A237" s="157" t="s">
        <v>821</v>
      </c>
      <c r="B237" s="150" t="s">
        <v>38</v>
      </c>
      <c r="C237" s="162" t="s">
        <v>1332</v>
      </c>
      <c r="D237" s="340">
        <v>4693</v>
      </c>
      <c r="E237" s="606">
        <v>6489</v>
      </c>
      <c r="F237" s="173"/>
      <c r="G237" s="478"/>
      <c r="H237" s="47">
        <f t="shared" si="3"/>
        <v>0</v>
      </c>
    </row>
    <row r="238" spans="1:8" ht="15" customHeight="1">
      <c r="A238" s="157" t="s">
        <v>822</v>
      </c>
      <c r="B238" s="150" t="s">
        <v>39</v>
      </c>
      <c r="C238" s="162" t="s">
        <v>1333</v>
      </c>
      <c r="D238" s="340">
        <v>4903</v>
      </c>
      <c r="E238" s="606">
        <v>6745</v>
      </c>
      <c r="F238" s="173"/>
      <c r="G238" s="478"/>
      <c r="H238" s="47">
        <f t="shared" si="3"/>
        <v>0</v>
      </c>
    </row>
    <row r="239" spans="1:8" ht="15" customHeight="1">
      <c r="A239" s="157" t="s">
        <v>823</v>
      </c>
      <c r="B239" s="150" t="s">
        <v>40</v>
      </c>
      <c r="C239" s="162" t="s">
        <v>1780</v>
      </c>
      <c r="D239" s="340">
        <v>6026</v>
      </c>
      <c r="E239" s="606">
        <v>8284</v>
      </c>
      <c r="F239" s="173"/>
      <c r="G239" s="478"/>
      <c r="H239" s="47">
        <f t="shared" si="3"/>
        <v>0</v>
      </c>
    </row>
    <row r="240" spans="1:8" ht="15" customHeight="1">
      <c r="A240" s="157" t="s">
        <v>824</v>
      </c>
      <c r="B240" s="150" t="s">
        <v>41</v>
      </c>
      <c r="C240" s="162" t="s">
        <v>1781</v>
      </c>
      <c r="D240" s="340">
        <v>7489</v>
      </c>
      <c r="E240" s="606">
        <v>10366</v>
      </c>
      <c r="F240" s="173"/>
      <c r="G240" s="478"/>
      <c r="H240" s="47">
        <f t="shared" si="3"/>
        <v>0</v>
      </c>
    </row>
    <row r="241" spans="1:8" ht="15" customHeight="1">
      <c r="A241" s="157" t="s">
        <v>825</v>
      </c>
      <c r="B241" s="150" t="s">
        <v>42</v>
      </c>
      <c r="C241" s="162" t="s">
        <v>1782</v>
      </c>
      <c r="D241" s="340">
        <v>8874</v>
      </c>
      <c r="E241" s="606">
        <v>12247</v>
      </c>
      <c r="F241" s="173"/>
      <c r="G241" s="478"/>
      <c r="H241" s="47">
        <f t="shared" si="3"/>
        <v>0</v>
      </c>
    </row>
    <row r="242" spans="1:8" ht="15" customHeight="1">
      <c r="A242" s="163"/>
      <c r="B242" s="164"/>
      <c r="C242" s="284" t="s">
        <v>1783</v>
      </c>
      <c r="D242" s="207"/>
      <c r="E242" s="605"/>
      <c r="F242" s="173"/>
      <c r="G242" s="478"/>
      <c r="H242" s="47">
        <f t="shared" si="3"/>
        <v>0</v>
      </c>
    </row>
    <row r="243" spans="1:8" ht="15" customHeight="1">
      <c r="A243" s="155" t="s">
        <v>978</v>
      </c>
      <c r="B243" s="147" t="s">
        <v>43</v>
      </c>
      <c r="C243" s="280" t="s">
        <v>1784</v>
      </c>
      <c r="D243" s="340">
        <v>115</v>
      </c>
      <c r="E243" s="606">
        <v>155</v>
      </c>
      <c r="F243" s="173"/>
      <c r="G243" s="478"/>
      <c r="H243" s="47">
        <f t="shared" si="3"/>
        <v>0</v>
      </c>
    </row>
    <row r="244" spans="1:8" ht="15" customHeight="1">
      <c r="A244" s="155" t="s">
        <v>991</v>
      </c>
      <c r="B244" s="147" t="s">
        <v>44</v>
      </c>
      <c r="C244" s="280" t="s">
        <v>1334</v>
      </c>
      <c r="D244" s="340">
        <v>121</v>
      </c>
      <c r="E244" s="606">
        <v>164</v>
      </c>
      <c r="F244" s="173"/>
      <c r="G244" s="478"/>
      <c r="H244" s="47">
        <f t="shared" si="3"/>
        <v>0</v>
      </c>
    </row>
    <row r="245" spans="1:8" ht="15" customHeight="1">
      <c r="A245" s="155" t="s">
        <v>992</v>
      </c>
      <c r="B245" s="147" t="s">
        <v>45</v>
      </c>
      <c r="C245" s="280" t="s">
        <v>1335</v>
      </c>
      <c r="D245" s="340">
        <v>123</v>
      </c>
      <c r="E245" s="606">
        <v>176</v>
      </c>
      <c r="F245" s="173"/>
      <c r="G245" s="477" t="s">
        <v>2986</v>
      </c>
      <c r="H245" s="47">
        <f t="shared" si="3"/>
        <v>0</v>
      </c>
    </row>
    <row r="246" spans="1:8" ht="15" customHeight="1">
      <c r="A246" s="155" t="s">
        <v>993</v>
      </c>
      <c r="B246" s="147" t="s">
        <v>46</v>
      </c>
      <c r="C246" s="280" t="s">
        <v>1785</v>
      </c>
      <c r="D246" s="340">
        <v>159</v>
      </c>
      <c r="E246" s="606">
        <v>221</v>
      </c>
      <c r="F246" s="173"/>
      <c r="G246" s="479"/>
      <c r="H246" s="47">
        <f t="shared" si="3"/>
        <v>0</v>
      </c>
    </row>
    <row r="247" spans="1:8" ht="15" customHeight="1">
      <c r="A247" s="155" t="s">
        <v>826</v>
      </c>
      <c r="B247" s="147" t="s">
        <v>47</v>
      </c>
      <c r="C247" s="280" t="s">
        <v>1336</v>
      </c>
      <c r="D247" s="340">
        <v>216</v>
      </c>
      <c r="E247" s="606">
        <v>305</v>
      </c>
      <c r="F247" s="173"/>
      <c r="G247" s="477" t="s">
        <v>2986</v>
      </c>
      <c r="H247" s="47">
        <f t="shared" si="3"/>
        <v>0</v>
      </c>
    </row>
    <row r="248" spans="1:8" ht="15" customHeight="1">
      <c r="A248" s="155" t="s">
        <v>827</v>
      </c>
      <c r="B248" s="147" t="s">
        <v>48</v>
      </c>
      <c r="C248" s="280" t="s">
        <v>1786</v>
      </c>
      <c r="D248" s="340">
        <v>432</v>
      </c>
      <c r="E248" s="606">
        <v>596</v>
      </c>
      <c r="F248" s="173"/>
      <c r="G248" s="479"/>
      <c r="H248" s="47">
        <f t="shared" si="3"/>
        <v>0</v>
      </c>
    </row>
    <row r="249" spans="1:8" ht="15" customHeight="1">
      <c r="A249" s="155" t="s">
        <v>828</v>
      </c>
      <c r="B249" s="147" t="s">
        <v>49</v>
      </c>
      <c r="C249" s="280" t="s">
        <v>1337</v>
      </c>
      <c r="D249" s="340">
        <v>544</v>
      </c>
      <c r="E249" s="606">
        <v>769</v>
      </c>
      <c r="F249" s="173"/>
      <c r="G249" s="477" t="s">
        <v>2986</v>
      </c>
      <c r="H249" s="47">
        <f t="shared" si="3"/>
        <v>0</v>
      </c>
    </row>
    <row r="250" spans="1:8" ht="15" customHeight="1">
      <c r="A250" s="155" t="s">
        <v>829</v>
      </c>
      <c r="B250" s="147" t="s">
        <v>50</v>
      </c>
      <c r="C250" s="280" t="s">
        <v>1338</v>
      </c>
      <c r="D250" s="340">
        <v>1064</v>
      </c>
      <c r="E250" s="606">
        <v>1424</v>
      </c>
      <c r="F250" s="173"/>
      <c r="G250" s="478"/>
      <c r="H250" s="47">
        <f t="shared" si="3"/>
        <v>0</v>
      </c>
    </row>
    <row r="251" spans="1:8" ht="15" customHeight="1">
      <c r="A251" s="155" t="s">
        <v>830</v>
      </c>
      <c r="B251" s="147" t="s">
        <v>51</v>
      </c>
      <c r="C251" s="280" t="s">
        <v>1339</v>
      </c>
      <c r="D251" s="340">
        <v>1518</v>
      </c>
      <c r="E251" s="606">
        <v>2043</v>
      </c>
      <c r="F251" s="173"/>
      <c r="G251" s="478"/>
      <c r="H251" s="47">
        <f t="shared" si="3"/>
        <v>0</v>
      </c>
    </row>
    <row r="252" spans="1:8" ht="15" customHeight="1">
      <c r="A252" s="155" t="s">
        <v>831</v>
      </c>
      <c r="B252" s="147" t="s">
        <v>52</v>
      </c>
      <c r="C252" s="280" t="s">
        <v>1340</v>
      </c>
      <c r="D252" s="340">
        <v>2375</v>
      </c>
      <c r="E252" s="606">
        <v>3186</v>
      </c>
      <c r="F252" s="173"/>
      <c r="G252" s="478"/>
      <c r="H252" s="47">
        <f t="shared" si="3"/>
        <v>0</v>
      </c>
    </row>
    <row r="253" spans="1:8" ht="15" customHeight="1">
      <c r="A253" s="155" t="s">
        <v>832</v>
      </c>
      <c r="B253" s="147" t="s">
        <v>53</v>
      </c>
      <c r="C253" s="280" t="s">
        <v>1341</v>
      </c>
      <c r="D253" s="340">
        <v>3736</v>
      </c>
      <c r="E253" s="606">
        <v>5022</v>
      </c>
      <c r="F253" s="173"/>
      <c r="G253" s="478"/>
      <c r="H253" s="47">
        <f t="shared" si="3"/>
        <v>0</v>
      </c>
    </row>
    <row r="254" spans="1:8" ht="15" customHeight="1">
      <c r="A254" s="155" t="s">
        <v>833</v>
      </c>
      <c r="B254" s="147" t="s">
        <v>54</v>
      </c>
      <c r="C254" s="280" t="s">
        <v>1342</v>
      </c>
      <c r="D254" s="340">
        <v>4285</v>
      </c>
      <c r="E254" s="606">
        <v>5919</v>
      </c>
      <c r="F254" s="173"/>
      <c r="G254" s="478"/>
      <c r="H254" s="47">
        <f t="shared" si="3"/>
        <v>0</v>
      </c>
    </row>
    <row r="255" spans="1:8" ht="15" customHeight="1">
      <c r="A255" s="155" t="s">
        <v>834</v>
      </c>
      <c r="B255" s="147" t="s">
        <v>55</v>
      </c>
      <c r="C255" s="280" t="s">
        <v>1343</v>
      </c>
      <c r="D255" s="340">
        <v>4488</v>
      </c>
      <c r="E255" s="606">
        <v>6177</v>
      </c>
      <c r="F255" s="173"/>
      <c r="G255" s="478"/>
      <c r="H255" s="47">
        <f t="shared" si="3"/>
        <v>0</v>
      </c>
    </row>
    <row r="256" spans="1:8" ht="15" customHeight="1">
      <c r="A256" s="155" t="s">
        <v>835</v>
      </c>
      <c r="B256" s="147" t="s">
        <v>56</v>
      </c>
      <c r="C256" s="280" t="s">
        <v>1787</v>
      </c>
      <c r="D256" s="340">
        <v>5606</v>
      </c>
      <c r="E256" s="606">
        <v>7720</v>
      </c>
      <c r="F256" s="173"/>
      <c r="G256" s="478"/>
      <c r="H256" s="47">
        <f t="shared" si="3"/>
        <v>0</v>
      </c>
    </row>
    <row r="257" spans="1:8" ht="15" customHeight="1">
      <c r="A257" s="155" t="s">
        <v>836</v>
      </c>
      <c r="B257" s="147" t="s">
        <v>57</v>
      </c>
      <c r="C257" s="280" t="s">
        <v>1788</v>
      </c>
      <c r="D257" s="340">
        <v>7112</v>
      </c>
      <c r="E257" s="606">
        <v>9793</v>
      </c>
      <c r="F257" s="173"/>
      <c r="G257" s="478"/>
      <c r="H257" s="47">
        <f t="shared" si="3"/>
        <v>0</v>
      </c>
    </row>
    <row r="258" spans="1:8" ht="15" customHeight="1">
      <c r="A258" s="155" t="s">
        <v>837</v>
      </c>
      <c r="B258" s="165" t="s">
        <v>58</v>
      </c>
      <c r="C258" s="286" t="s">
        <v>1789</v>
      </c>
      <c r="D258" s="340">
        <v>8608</v>
      </c>
      <c r="E258" s="606">
        <v>11867</v>
      </c>
      <c r="F258" s="173"/>
      <c r="G258" s="478"/>
      <c r="H258" s="47">
        <f t="shared" si="3"/>
        <v>0</v>
      </c>
    </row>
    <row r="259" spans="1:8" ht="15" customHeight="1">
      <c r="A259" s="166"/>
      <c r="B259" s="149"/>
      <c r="C259" s="281" t="s">
        <v>1801</v>
      </c>
      <c r="D259" s="442"/>
      <c r="E259" s="605"/>
      <c r="F259" s="173"/>
      <c r="G259" s="478"/>
      <c r="H259" s="47">
        <f t="shared" si="3"/>
        <v>0</v>
      </c>
    </row>
    <row r="260" spans="1:8" ht="15" customHeight="1">
      <c r="A260" s="157" t="s">
        <v>1767</v>
      </c>
      <c r="B260" s="158" t="s">
        <v>189</v>
      </c>
      <c r="C260" s="280" t="s">
        <v>1854</v>
      </c>
      <c r="D260" s="340">
        <v>112</v>
      </c>
      <c r="E260" s="606">
        <v>158</v>
      </c>
      <c r="F260" s="173"/>
      <c r="G260" s="477" t="s">
        <v>2986</v>
      </c>
      <c r="H260" s="47">
        <f t="shared" si="3"/>
        <v>0</v>
      </c>
    </row>
    <row r="261" spans="1:8" ht="15" customHeight="1">
      <c r="A261" s="157" t="s">
        <v>1768</v>
      </c>
      <c r="B261" s="158" t="s">
        <v>190</v>
      </c>
      <c r="C261" s="280" t="s">
        <v>1421</v>
      </c>
      <c r="D261" s="340">
        <v>123</v>
      </c>
      <c r="E261" s="606">
        <v>166</v>
      </c>
      <c r="F261" s="173"/>
      <c r="G261" s="477" t="s">
        <v>2986</v>
      </c>
      <c r="H261" s="47">
        <f t="shared" si="3"/>
        <v>0</v>
      </c>
    </row>
    <row r="262" spans="1:8" ht="15" customHeight="1">
      <c r="A262" s="157" t="s">
        <v>1769</v>
      </c>
      <c r="B262" s="158" t="s">
        <v>191</v>
      </c>
      <c r="C262" s="280" t="s">
        <v>1422</v>
      </c>
      <c r="D262" s="340">
        <v>124</v>
      </c>
      <c r="E262" s="606">
        <v>174</v>
      </c>
      <c r="F262" s="173"/>
      <c r="G262" s="477" t="s">
        <v>2986</v>
      </c>
      <c r="H262" s="47">
        <f t="shared" si="3"/>
        <v>0</v>
      </c>
    </row>
    <row r="263" spans="1:8" ht="15" customHeight="1">
      <c r="A263" s="390" t="s">
        <v>2843</v>
      </c>
      <c r="B263" s="167"/>
      <c r="C263" s="287" t="s">
        <v>2279</v>
      </c>
      <c r="D263" s="341"/>
      <c r="E263" s="605"/>
      <c r="F263" s="173"/>
      <c r="G263" s="478"/>
      <c r="H263" s="47">
        <f t="shared" ref="H263:H326" si="4">D263*F263</f>
        <v>0</v>
      </c>
    </row>
    <row r="264" spans="1:8" ht="15" customHeight="1">
      <c r="A264" s="168" t="s">
        <v>2226</v>
      </c>
      <c r="B264" s="169" t="s">
        <v>2203</v>
      </c>
      <c r="C264" s="288" t="s">
        <v>2238</v>
      </c>
      <c r="D264" s="337">
        <v>401</v>
      </c>
      <c r="E264" s="606">
        <v>540</v>
      </c>
      <c r="F264" s="173"/>
      <c r="G264" s="478"/>
      <c r="H264" s="47">
        <f t="shared" si="4"/>
        <v>0</v>
      </c>
    </row>
    <row r="265" spans="1:8" ht="15" customHeight="1">
      <c r="A265" s="168" t="s">
        <v>2227</v>
      </c>
      <c r="B265" s="169" t="s">
        <v>2204</v>
      </c>
      <c r="C265" s="288" t="s">
        <v>2239</v>
      </c>
      <c r="D265" s="337">
        <v>485</v>
      </c>
      <c r="E265" s="606">
        <v>647</v>
      </c>
      <c r="F265" s="173"/>
      <c r="G265" s="478"/>
      <c r="H265" s="47">
        <f t="shared" si="4"/>
        <v>0</v>
      </c>
    </row>
    <row r="266" spans="1:8" ht="15" customHeight="1">
      <c r="A266" s="168" t="s">
        <v>2228</v>
      </c>
      <c r="B266" s="169" t="s">
        <v>2205</v>
      </c>
      <c r="C266" s="288" t="s">
        <v>2240</v>
      </c>
      <c r="D266" s="340">
        <v>630</v>
      </c>
      <c r="E266" s="606">
        <v>840</v>
      </c>
      <c r="F266" s="173"/>
      <c r="G266" s="478"/>
      <c r="H266" s="47">
        <f t="shared" si="4"/>
        <v>0</v>
      </c>
    </row>
    <row r="267" spans="1:8" ht="15" customHeight="1">
      <c r="A267" s="168" t="s">
        <v>2229</v>
      </c>
      <c r="B267" s="169" t="s">
        <v>2206</v>
      </c>
      <c r="C267" s="288" t="s">
        <v>2241</v>
      </c>
      <c r="D267" s="340">
        <v>1236</v>
      </c>
      <c r="E267" s="606">
        <v>1576</v>
      </c>
      <c r="F267" s="173"/>
      <c r="G267" s="478"/>
      <c r="H267" s="47">
        <f t="shared" si="4"/>
        <v>0</v>
      </c>
    </row>
    <row r="268" spans="1:8" ht="15" customHeight="1">
      <c r="A268" s="168" t="s">
        <v>2230</v>
      </c>
      <c r="B268" s="169" t="s">
        <v>2207</v>
      </c>
      <c r="C268" s="288" t="s">
        <v>2242</v>
      </c>
      <c r="D268" s="337">
        <v>1719</v>
      </c>
      <c r="E268" s="606">
        <v>2090</v>
      </c>
      <c r="F268" s="173"/>
      <c r="G268" s="478"/>
      <c r="H268" s="47">
        <f t="shared" si="4"/>
        <v>0</v>
      </c>
    </row>
    <row r="269" spans="1:8" ht="15" customHeight="1">
      <c r="A269" s="168" t="s">
        <v>2231</v>
      </c>
      <c r="B269" s="169" t="s">
        <v>2208</v>
      </c>
      <c r="C269" s="288" t="s">
        <v>2243</v>
      </c>
      <c r="D269" s="337">
        <v>1965</v>
      </c>
      <c r="E269" s="606">
        <v>2388</v>
      </c>
      <c r="F269" s="173"/>
      <c r="G269" s="478"/>
      <c r="H269" s="47">
        <f t="shared" si="4"/>
        <v>0</v>
      </c>
    </row>
    <row r="270" spans="1:8" ht="15" customHeight="1">
      <c r="A270" s="168" t="s">
        <v>2232</v>
      </c>
      <c r="B270" s="169" t="s">
        <v>2209</v>
      </c>
      <c r="C270" s="288" t="s">
        <v>2250</v>
      </c>
      <c r="D270" s="340">
        <v>3261</v>
      </c>
      <c r="E270" s="606">
        <v>3963</v>
      </c>
      <c r="F270" s="173"/>
      <c r="G270" s="478"/>
      <c r="H270" s="47">
        <f t="shared" si="4"/>
        <v>0</v>
      </c>
    </row>
    <row r="271" spans="1:8" ht="15" customHeight="1">
      <c r="A271" s="168" t="s">
        <v>2233</v>
      </c>
      <c r="B271" s="169" t="s">
        <v>2210</v>
      </c>
      <c r="C271" s="288" t="s">
        <v>2251</v>
      </c>
      <c r="D271" s="340">
        <v>4354</v>
      </c>
      <c r="E271" s="606">
        <v>5305</v>
      </c>
      <c r="F271" s="173"/>
      <c r="G271" s="478"/>
      <c r="H271" s="47">
        <f t="shared" si="4"/>
        <v>0</v>
      </c>
    </row>
    <row r="272" spans="1:8" ht="15" customHeight="1">
      <c r="A272" s="168" t="s">
        <v>2234</v>
      </c>
      <c r="B272" s="169" t="s">
        <v>2211</v>
      </c>
      <c r="C272" s="288" t="s">
        <v>2252</v>
      </c>
      <c r="D272" s="340">
        <v>6044</v>
      </c>
      <c r="E272" s="606">
        <v>7359</v>
      </c>
      <c r="F272" s="173"/>
      <c r="G272" s="478"/>
      <c r="H272" s="47">
        <f t="shared" si="4"/>
        <v>0</v>
      </c>
    </row>
    <row r="273" spans="1:8" ht="15" customHeight="1">
      <c r="A273" s="168" t="s">
        <v>2235</v>
      </c>
      <c r="B273" s="169" t="s">
        <v>2212</v>
      </c>
      <c r="C273" s="288" t="s">
        <v>2253</v>
      </c>
      <c r="D273" s="340">
        <v>6302</v>
      </c>
      <c r="E273" s="606">
        <v>7701</v>
      </c>
      <c r="F273" s="173"/>
      <c r="G273" s="478"/>
      <c r="H273" s="47">
        <f t="shared" si="4"/>
        <v>0</v>
      </c>
    </row>
    <row r="274" spans="1:8" ht="15" customHeight="1">
      <c r="A274" s="168" t="s">
        <v>2236</v>
      </c>
      <c r="B274" s="169" t="s">
        <v>2213</v>
      </c>
      <c r="C274" s="288" t="s">
        <v>2254</v>
      </c>
      <c r="D274" s="340">
        <v>8174</v>
      </c>
      <c r="E274" s="606">
        <v>9969</v>
      </c>
      <c r="F274" s="173"/>
      <c r="G274" s="478"/>
      <c r="H274" s="47">
        <f t="shared" si="4"/>
        <v>0</v>
      </c>
    </row>
    <row r="275" spans="1:8" ht="15" customHeight="1">
      <c r="A275" s="168" t="s">
        <v>2237</v>
      </c>
      <c r="B275" s="169" t="s">
        <v>2214</v>
      </c>
      <c r="C275" s="288" t="s">
        <v>2255</v>
      </c>
      <c r="D275" s="340">
        <v>8280</v>
      </c>
      <c r="E275" s="606">
        <v>10080</v>
      </c>
      <c r="F275" s="173"/>
      <c r="G275" s="478"/>
      <c r="H275" s="47">
        <f t="shared" si="4"/>
        <v>0</v>
      </c>
    </row>
    <row r="276" spans="1:8" ht="15" customHeight="1">
      <c r="A276" s="153" t="s">
        <v>2843</v>
      </c>
      <c r="B276" s="156"/>
      <c r="C276" s="287" t="s">
        <v>2502</v>
      </c>
      <c r="D276" s="341"/>
      <c r="E276" s="605"/>
      <c r="F276" s="173"/>
      <c r="G276" s="478"/>
      <c r="H276" s="47">
        <f t="shared" si="4"/>
        <v>0</v>
      </c>
    </row>
    <row r="277" spans="1:8" ht="15" customHeight="1">
      <c r="A277" s="159" t="s">
        <v>2256</v>
      </c>
      <c r="B277" s="169" t="s">
        <v>2215</v>
      </c>
      <c r="C277" s="288" t="s">
        <v>2244</v>
      </c>
      <c r="D277" s="342">
        <v>266</v>
      </c>
      <c r="E277" s="606">
        <v>370</v>
      </c>
      <c r="F277" s="173"/>
      <c r="G277" s="478"/>
      <c r="H277" s="47">
        <f t="shared" si="4"/>
        <v>0</v>
      </c>
    </row>
    <row r="278" spans="1:8" ht="15" customHeight="1">
      <c r="A278" s="159" t="s">
        <v>2257</v>
      </c>
      <c r="B278" s="169" t="s">
        <v>2216</v>
      </c>
      <c r="C278" s="288" t="s">
        <v>2245</v>
      </c>
      <c r="D278" s="342">
        <v>447</v>
      </c>
      <c r="E278" s="606">
        <v>596</v>
      </c>
      <c r="F278" s="173"/>
      <c r="G278" s="478"/>
      <c r="H278" s="47">
        <f t="shared" si="4"/>
        <v>0</v>
      </c>
    </row>
    <row r="279" spans="1:8" ht="15" customHeight="1">
      <c r="A279" s="159" t="s">
        <v>2258</v>
      </c>
      <c r="B279" s="169" t="s">
        <v>2217</v>
      </c>
      <c r="C279" s="288" t="s">
        <v>2246</v>
      </c>
      <c r="D279" s="342">
        <v>617</v>
      </c>
      <c r="E279" s="606">
        <v>836</v>
      </c>
      <c r="F279" s="173"/>
      <c r="G279" s="478"/>
      <c r="H279" s="47">
        <f t="shared" si="4"/>
        <v>0</v>
      </c>
    </row>
    <row r="280" spans="1:8" ht="15" customHeight="1">
      <c r="A280" s="159" t="s">
        <v>2259</v>
      </c>
      <c r="B280" s="169" t="s">
        <v>2218</v>
      </c>
      <c r="C280" s="288" t="s">
        <v>2247</v>
      </c>
      <c r="D280" s="342">
        <v>1038</v>
      </c>
      <c r="E280" s="606">
        <v>1348</v>
      </c>
      <c r="F280" s="173"/>
      <c r="G280" s="478"/>
      <c r="H280" s="47">
        <f t="shared" si="4"/>
        <v>0</v>
      </c>
    </row>
    <row r="281" spans="1:8" ht="15" customHeight="1">
      <c r="A281" s="159" t="s">
        <v>2260</v>
      </c>
      <c r="B281" s="169" t="s">
        <v>2219</v>
      </c>
      <c r="C281" s="288" t="s">
        <v>2248</v>
      </c>
      <c r="D281" s="342">
        <v>1688</v>
      </c>
      <c r="E281" s="606">
        <v>2048</v>
      </c>
      <c r="F281" s="173"/>
      <c r="G281" s="478"/>
      <c r="H281" s="47">
        <f t="shared" si="4"/>
        <v>0</v>
      </c>
    </row>
    <row r="282" spans="1:8" ht="15" customHeight="1">
      <c r="A282" s="159" t="s">
        <v>2261</v>
      </c>
      <c r="B282" s="169" t="s">
        <v>2220</v>
      </c>
      <c r="C282" s="288" t="s">
        <v>2249</v>
      </c>
      <c r="D282" s="342">
        <v>1796</v>
      </c>
      <c r="E282" s="606">
        <v>2202</v>
      </c>
      <c r="F282" s="173"/>
      <c r="G282" s="478"/>
      <c r="H282" s="47">
        <f t="shared" si="4"/>
        <v>0</v>
      </c>
    </row>
    <row r="283" spans="1:8" ht="15" customHeight="1">
      <c r="A283" s="159" t="s">
        <v>2262</v>
      </c>
      <c r="B283" s="169" t="s">
        <v>2221</v>
      </c>
      <c r="C283" s="288" t="s">
        <v>2267</v>
      </c>
      <c r="D283" s="342">
        <v>3133</v>
      </c>
      <c r="E283" s="606">
        <v>3827</v>
      </c>
      <c r="F283" s="173"/>
      <c r="G283" s="478"/>
      <c r="H283" s="47">
        <f t="shared" si="4"/>
        <v>0</v>
      </c>
    </row>
    <row r="284" spans="1:8" ht="15" customHeight="1">
      <c r="A284" s="159" t="s">
        <v>2263</v>
      </c>
      <c r="B284" s="169" t="s">
        <v>2222</v>
      </c>
      <c r="C284" s="288" t="s">
        <v>2268</v>
      </c>
      <c r="D284" s="342">
        <v>4259</v>
      </c>
      <c r="E284" s="606">
        <v>5202</v>
      </c>
      <c r="F284" s="173"/>
      <c r="G284" s="478"/>
      <c r="H284" s="47">
        <f t="shared" si="4"/>
        <v>0</v>
      </c>
    </row>
    <row r="285" spans="1:8" ht="15" customHeight="1">
      <c r="A285" s="159" t="s">
        <v>2264</v>
      </c>
      <c r="B285" s="169" t="s">
        <v>2223</v>
      </c>
      <c r="C285" s="288" t="s">
        <v>2269</v>
      </c>
      <c r="D285" s="342">
        <v>5461</v>
      </c>
      <c r="E285" s="606">
        <v>6660</v>
      </c>
      <c r="F285" s="173"/>
      <c r="G285" s="478"/>
      <c r="H285" s="47">
        <f t="shared" si="4"/>
        <v>0</v>
      </c>
    </row>
    <row r="286" spans="1:8" ht="15" customHeight="1">
      <c r="A286" s="159" t="s">
        <v>2265</v>
      </c>
      <c r="B286" s="169" t="s">
        <v>2224</v>
      </c>
      <c r="C286" s="288" t="s">
        <v>2270</v>
      </c>
      <c r="D286" s="342">
        <v>5672</v>
      </c>
      <c r="E286" s="606">
        <v>6926</v>
      </c>
      <c r="F286" s="173"/>
      <c r="G286" s="478"/>
      <c r="H286" s="47">
        <f t="shared" si="4"/>
        <v>0</v>
      </c>
    </row>
    <row r="287" spans="1:8" ht="15" customHeight="1">
      <c r="A287" s="170" t="s">
        <v>2266</v>
      </c>
      <c r="B287" s="171" t="s">
        <v>2225</v>
      </c>
      <c r="C287" s="289" t="s">
        <v>2271</v>
      </c>
      <c r="D287" s="342">
        <v>7290</v>
      </c>
      <c r="E287" s="606">
        <v>8884</v>
      </c>
      <c r="F287" s="173"/>
      <c r="G287" s="478"/>
      <c r="H287" s="47">
        <f t="shared" si="4"/>
        <v>0</v>
      </c>
    </row>
    <row r="288" spans="1:8" ht="15" customHeight="1">
      <c r="A288" s="411" t="s">
        <v>196</v>
      </c>
      <c r="B288" s="277"/>
      <c r="C288" s="277"/>
      <c r="D288" s="446"/>
      <c r="E288" s="595"/>
      <c r="F288" s="61"/>
      <c r="G288" s="478"/>
      <c r="H288" s="47">
        <f t="shared" si="4"/>
        <v>0</v>
      </c>
    </row>
    <row r="289" spans="1:8" ht="15" customHeight="1">
      <c r="A289" s="103" t="s">
        <v>2542</v>
      </c>
      <c r="B289" s="104"/>
      <c r="C289" s="105"/>
      <c r="D289" s="104"/>
      <c r="E289" s="607"/>
      <c r="F289" s="107"/>
      <c r="G289" s="478"/>
      <c r="H289" s="47">
        <f t="shared" si="4"/>
        <v>0</v>
      </c>
    </row>
    <row r="290" spans="1:8" ht="15" customHeight="1">
      <c r="A290" s="113" t="s">
        <v>2715</v>
      </c>
      <c r="B290" s="176"/>
      <c r="C290" s="290" t="s">
        <v>1857</v>
      </c>
      <c r="D290" s="211"/>
      <c r="E290" s="599"/>
      <c r="F290" s="60"/>
      <c r="G290" s="478"/>
      <c r="H290" s="47">
        <f t="shared" si="4"/>
        <v>0</v>
      </c>
    </row>
    <row r="291" spans="1:8" ht="15" customHeight="1">
      <c r="A291" s="115" t="s">
        <v>994</v>
      </c>
      <c r="B291" s="116" t="s">
        <v>199</v>
      </c>
      <c r="C291" s="291" t="s">
        <v>1428</v>
      </c>
      <c r="D291" s="584">
        <v>284</v>
      </c>
      <c r="E291" s="432">
        <v>395</v>
      </c>
      <c r="F291" s="60"/>
      <c r="G291" s="478"/>
      <c r="H291" s="47">
        <f t="shared" si="4"/>
        <v>0</v>
      </c>
    </row>
    <row r="292" spans="1:8" ht="15" customHeight="1">
      <c r="A292" s="115" t="s">
        <v>995</v>
      </c>
      <c r="B292" s="116" t="s">
        <v>200</v>
      </c>
      <c r="C292" s="291" t="s">
        <v>1429</v>
      </c>
      <c r="D292" s="584">
        <v>276</v>
      </c>
      <c r="E292" s="432">
        <v>382</v>
      </c>
      <c r="F292" s="60"/>
      <c r="G292" s="478"/>
      <c r="H292" s="47">
        <f t="shared" si="4"/>
        <v>0</v>
      </c>
    </row>
    <row r="293" spans="1:8" ht="15" customHeight="1">
      <c r="A293" s="115" t="s">
        <v>996</v>
      </c>
      <c r="B293" s="116" t="s">
        <v>201</v>
      </c>
      <c r="C293" s="291" t="s">
        <v>1430</v>
      </c>
      <c r="D293" s="584">
        <v>399</v>
      </c>
      <c r="E293" s="432">
        <v>559</v>
      </c>
      <c r="F293" s="60"/>
      <c r="G293" s="478"/>
      <c r="H293" s="47">
        <f t="shared" si="4"/>
        <v>0</v>
      </c>
    </row>
    <row r="294" spans="1:8" ht="15" customHeight="1">
      <c r="A294" s="115" t="s">
        <v>997</v>
      </c>
      <c r="B294" s="116" t="s">
        <v>202</v>
      </c>
      <c r="C294" s="291" t="s">
        <v>1431</v>
      </c>
      <c r="D294" s="584">
        <v>574</v>
      </c>
      <c r="E294" s="432">
        <v>806</v>
      </c>
      <c r="F294" s="60"/>
      <c r="G294" s="477" t="s">
        <v>2986</v>
      </c>
      <c r="H294" s="47">
        <f t="shared" si="4"/>
        <v>0</v>
      </c>
    </row>
    <row r="295" spans="1:8" ht="15" customHeight="1">
      <c r="A295" s="115" t="s">
        <v>998</v>
      </c>
      <c r="B295" s="116" t="s">
        <v>203</v>
      </c>
      <c r="C295" s="291" t="s">
        <v>1432</v>
      </c>
      <c r="D295" s="584">
        <v>782</v>
      </c>
      <c r="E295" s="432">
        <v>1106</v>
      </c>
      <c r="F295" s="60"/>
      <c r="G295" s="477" t="s">
        <v>2986</v>
      </c>
      <c r="H295" s="47">
        <f t="shared" si="4"/>
        <v>0</v>
      </c>
    </row>
    <row r="296" spans="1:8" ht="15" customHeight="1">
      <c r="A296" s="115" t="s">
        <v>999</v>
      </c>
      <c r="B296" s="116" t="s">
        <v>204</v>
      </c>
      <c r="C296" s="291" t="s">
        <v>1433</v>
      </c>
      <c r="D296" s="584">
        <v>1027</v>
      </c>
      <c r="E296" s="432">
        <v>1446</v>
      </c>
      <c r="F296" s="60"/>
      <c r="G296" s="478"/>
      <c r="H296" s="47">
        <f t="shared" si="4"/>
        <v>0</v>
      </c>
    </row>
    <row r="297" spans="1:8" ht="15" customHeight="1">
      <c r="A297" s="115" t="s">
        <v>1000</v>
      </c>
      <c r="B297" s="116" t="s">
        <v>205</v>
      </c>
      <c r="C297" s="291" t="s">
        <v>1434</v>
      </c>
      <c r="D297" s="584">
        <v>1341</v>
      </c>
      <c r="E297" s="432">
        <v>1890</v>
      </c>
      <c r="F297" s="60"/>
      <c r="G297" s="478"/>
      <c r="H297" s="47">
        <f t="shared" si="4"/>
        <v>0</v>
      </c>
    </row>
    <row r="298" spans="1:8" ht="15" customHeight="1">
      <c r="A298" s="113" t="s">
        <v>2715</v>
      </c>
      <c r="B298" s="118"/>
      <c r="C298" s="269" t="s">
        <v>1858</v>
      </c>
      <c r="D298" s="211"/>
      <c r="E298" s="599"/>
      <c r="F298" s="60"/>
      <c r="G298" s="478"/>
      <c r="H298" s="47">
        <f t="shared" si="4"/>
        <v>0</v>
      </c>
    </row>
    <row r="299" spans="1:8" ht="15" customHeight="1">
      <c r="A299" s="115" t="s">
        <v>1001</v>
      </c>
      <c r="B299" s="116" t="s">
        <v>206</v>
      </c>
      <c r="C299" s="291" t="s">
        <v>1435</v>
      </c>
      <c r="D299" s="584">
        <v>284</v>
      </c>
      <c r="E299" s="432">
        <v>401</v>
      </c>
      <c r="F299" s="60"/>
      <c r="G299" s="478"/>
      <c r="H299" s="47">
        <f t="shared" si="4"/>
        <v>0</v>
      </c>
    </row>
    <row r="300" spans="1:8" ht="15" customHeight="1">
      <c r="A300" s="115" t="s">
        <v>1002</v>
      </c>
      <c r="B300" s="116" t="s">
        <v>207</v>
      </c>
      <c r="C300" s="291" t="s">
        <v>1436</v>
      </c>
      <c r="D300" s="584">
        <v>276</v>
      </c>
      <c r="E300" s="432">
        <v>389</v>
      </c>
      <c r="F300" s="60"/>
      <c r="G300" s="478"/>
      <c r="H300" s="47">
        <f t="shared" si="4"/>
        <v>0</v>
      </c>
    </row>
    <row r="301" spans="1:8" ht="15" customHeight="1">
      <c r="A301" s="115" t="s">
        <v>1003</v>
      </c>
      <c r="B301" s="116" t="s">
        <v>208</v>
      </c>
      <c r="C301" s="291" t="s">
        <v>1437</v>
      </c>
      <c r="D301" s="584">
        <v>383</v>
      </c>
      <c r="E301" s="432">
        <v>540</v>
      </c>
      <c r="F301" s="60"/>
      <c r="G301" s="477" t="s">
        <v>2986</v>
      </c>
      <c r="H301" s="47">
        <f t="shared" si="4"/>
        <v>0</v>
      </c>
    </row>
    <row r="302" spans="1:8" ht="15" customHeight="1">
      <c r="A302" s="115" t="s">
        <v>1004</v>
      </c>
      <c r="B302" s="116" t="s">
        <v>209</v>
      </c>
      <c r="C302" s="291" t="s">
        <v>1438</v>
      </c>
      <c r="D302" s="584">
        <v>567</v>
      </c>
      <c r="E302" s="432">
        <v>794</v>
      </c>
      <c r="F302" s="60"/>
      <c r="G302" s="477" t="s">
        <v>2986</v>
      </c>
      <c r="H302" s="47">
        <f t="shared" si="4"/>
        <v>0</v>
      </c>
    </row>
    <row r="303" spans="1:8" ht="15" customHeight="1">
      <c r="A303" s="115" t="s">
        <v>1005</v>
      </c>
      <c r="B303" s="116" t="s">
        <v>210</v>
      </c>
      <c r="C303" s="291" t="s">
        <v>1439</v>
      </c>
      <c r="D303" s="584">
        <v>804</v>
      </c>
      <c r="E303" s="432">
        <v>1134</v>
      </c>
      <c r="F303" s="60"/>
      <c r="G303" s="478"/>
      <c r="H303" s="47">
        <f t="shared" si="4"/>
        <v>0</v>
      </c>
    </row>
    <row r="304" spans="1:8" ht="15" customHeight="1">
      <c r="A304" s="115" t="s">
        <v>1006</v>
      </c>
      <c r="B304" s="116" t="s">
        <v>211</v>
      </c>
      <c r="C304" s="291" t="s">
        <v>1440</v>
      </c>
      <c r="D304" s="584">
        <v>1004</v>
      </c>
      <c r="E304" s="432">
        <v>1418</v>
      </c>
      <c r="F304" s="60"/>
      <c r="G304" s="478"/>
      <c r="H304" s="47">
        <f t="shared" si="4"/>
        <v>0</v>
      </c>
    </row>
    <row r="305" spans="1:8" ht="15" customHeight="1">
      <c r="A305" s="115" t="s">
        <v>1007</v>
      </c>
      <c r="B305" s="116" t="s">
        <v>212</v>
      </c>
      <c r="C305" s="291" t="s">
        <v>1441</v>
      </c>
      <c r="D305" s="584">
        <v>1318</v>
      </c>
      <c r="E305" s="432">
        <v>1858</v>
      </c>
      <c r="F305" s="60"/>
      <c r="G305" s="478"/>
      <c r="H305" s="47">
        <f t="shared" si="4"/>
        <v>0</v>
      </c>
    </row>
    <row r="306" spans="1:8" ht="15" customHeight="1">
      <c r="A306" s="471" t="s">
        <v>3203</v>
      </c>
      <c r="B306" s="382"/>
      <c r="C306" s="383"/>
      <c r="D306" s="443"/>
      <c r="E306" s="608"/>
      <c r="F306" s="384"/>
      <c r="G306" s="478"/>
      <c r="H306" s="47">
        <f t="shared" si="4"/>
        <v>0</v>
      </c>
    </row>
    <row r="307" spans="1:8" ht="15" customHeight="1">
      <c r="A307" s="113"/>
      <c r="B307" s="263"/>
      <c r="C307" s="385" t="s">
        <v>3127</v>
      </c>
      <c r="D307" s="444"/>
      <c r="E307" s="609"/>
      <c r="F307" s="265"/>
      <c r="G307" s="478"/>
      <c r="H307" s="47">
        <f t="shared" si="4"/>
        <v>0</v>
      </c>
    </row>
    <row r="308" spans="1:8" ht="15" customHeight="1">
      <c r="A308" s="115" t="s">
        <v>3128</v>
      </c>
      <c r="B308" s="116" t="s">
        <v>3213</v>
      </c>
      <c r="C308" s="264" t="s">
        <v>3129</v>
      </c>
      <c r="D308" s="586">
        <v>183</v>
      </c>
      <c r="E308" s="432">
        <v>250</v>
      </c>
      <c r="F308" s="265"/>
      <c r="G308" s="478"/>
      <c r="H308" s="47">
        <f t="shared" si="4"/>
        <v>0</v>
      </c>
    </row>
    <row r="309" spans="1:8" ht="15" customHeight="1">
      <c r="A309" s="115" t="s">
        <v>3130</v>
      </c>
      <c r="B309" s="116" t="s">
        <v>3214</v>
      </c>
      <c r="C309" s="264" t="s">
        <v>3131</v>
      </c>
      <c r="D309" s="586">
        <v>270</v>
      </c>
      <c r="E309" s="432">
        <v>370</v>
      </c>
      <c r="F309" s="265"/>
      <c r="G309" s="478"/>
      <c r="H309" s="47">
        <f t="shared" si="4"/>
        <v>0</v>
      </c>
    </row>
    <row r="310" spans="1:8" ht="15" customHeight="1">
      <c r="A310" s="115" t="s">
        <v>3132</v>
      </c>
      <c r="B310" s="116" t="s">
        <v>3215</v>
      </c>
      <c r="C310" s="264" t="s">
        <v>3133</v>
      </c>
      <c r="D310" s="586">
        <v>388</v>
      </c>
      <c r="E310" s="432">
        <v>531</v>
      </c>
      <c r="F310" s="265"/>
      <c r="G310" s="478"/>
      <c r="H310" s="47">
        <f t="shared" si="4"/>
        <v>0</v>
      </c>
    </row>
    <row r="311" spans="1:8" ht="15" customHeight="1">
      <c r="A311" s="115" t="s">
        <v>3134</v>
      </c>
      <c r="B311" s="116" t="s">
        <v>3216</v>
      </c>
      <c r="C311" s="264" t="s">
        <v>3135</v>
      </c>
      <c r="D311" s="586">
        <v>523</v>
      </c>
      <c r="E311" s="432">
        <v>716</v>
      </c>
      <c r="F311" s="265"/>
      <c r="G311" s="478"/>
      <c r="H311" s="47">
        <f t="shared" si="4"/>
        <v>0</v>
      </c>
    </row>
    <row r="312" spans="1:8" ht="15" customHeight="1">
      <c r="A312" s="115" t="s">
        <v>3136</v>
      </c>
      <c r="B312" s="116" t="s">
        <v>3217</v>
      </c>
      <c r="C312" s="264" t="s">
        <v>3137</v>
      </c>
      <c r="D312" s="586">
        <v>725</v>
      </c>
      <c r="E312" s="432">
        <v>993</v>
      </c>
      <c r="F312" s="265"/>
      <c r="G312" s="478"/>
      <c r="H312" s="47">
        <f t="shared" si="4"/>
        <v>0</v>
      </c>
    </row>
    <row r="313" spans="1:8" ht="15" customHeight="1">
      <c r="A313" s="115" t="s">
        <v>3138</v>
      </c>
      <c r="B313" s="116" t="s">
        <v>3218</v>
      </c>
      <c r="C313" s="264" t="s">
        <v>3139</v>
      </c>
      <c r="D313" s="586">
        <v>953</v>
      </c>
      <c r="E313" s="432">
        <v>1244</v>
      </c>
      <c r="F313" s="265"/>
      <c r="G313" s="478"/>
      <c r="H313" s="47">
        <f t="shared" si="4"/>
        <v>0</v>
      </c>
    </row>
    <row r="314" spans="1:8" ht="15" customHeight="1">
      <c r="A314" s="115" t="s">
        <v>3140</v>
      </c>
      <c r="B314" s="116" t="s">
        <v>3219</v>
      </c>
      <c r="C314" s="264" t="s">
        <v>3141</v>
      </c>
      <c r="D314" s="586">
        <v>1146</v>
      </c>
      <c r="E314" s="432">
        <v>1496</v>
      </c>
      <c r="F314" s="265"/>
      <c r="G314" s="478"/>
      <c r="H314" s="47">
        <f t="shared" si="4"/>
        <v>0</v>
      </c>
    </row>
    <row r="315" spans="1:8" ht="15" customHeight="1">
      <c r="A315" s="115" t="s">
        <v>3142</v>
      </c>
      <c r="B315" s="116" t="s">
        <v>3220</v>
      </c>
      <c r="C315" s="264" t="s">
        <v>3143</v>
      </c>
      <c r="D315" s="586">
        <v>1931</v>
      </c>
      <c r="E315" s="432">
        <v>2394</v>
      </c>
      <c r="F315" s="265"/>
      <c r="G315" s="478"/>
      <c r="H315" s="47">
        <f t="shared" si="4"/>
        <v>0</v>
      </c>
    </row>
    <row r="316" spans="1:8" ht="15" customHeight="1">
      <c r="A316" s="115" t="s">
        <v>3144</v>
      </c>
      <c r="B316" s="116" t="s">
        <v>3221</v>
      </c>
      <c r="C316" s="472" t="s">
        <v>3145</v>
      </c>
      <c r="D316" s="586">
        <v>2597</v>
      </c>
      <c r="E316" s="432">
        <v>3219</v>
      </c>
      <c r="F316" s="473"/>
      <c r="G316" s="478"/>
      <c r="H316" s="47">
        <f t="shared" si="4"/>
        <v>0</v>
      </c>
    </row>
    <row r="317" spans="1:8" ht="15" customHeight="1">
      <c r="A317" s="471" t="s">
        <v>3203</v>
      </c>
      <c r="B317" s="382"/>
      <c r="C317" s="383"/>
      <c r="D317" s="443"/>
      <c r="E317" s="608"/>
      <c r="F317" s="384"/>
      <c r="G317" s="478"/>
      <c r="H317" s="47">
        <f t="shared" si="4"/>
        <v>0</v>
      </c>
    </row>
    <row r="318" spans="1:8" ht="15" customHeight="1">
      <c r="A318" s="108"/>
      <c r="B318" s="198"/>
      <c r="C318" s="298" t="s">
        <v>3146</v>
      </c>
      <c r="D318" s="444"/>
      <c r="E318" s="610"/>
      <c r="F318" s="474"/>
      <c r="G318" s="478"/>
      <c r="H318" s="47">
        <f t="shared" si="4"/>
        <v>0</v>
      </c>
    </row>
    <row r="319" spans="1:8" ht="15" customHeight="1">
      <c r="A319" s="115" t="s">
        <v>3147</v>
      </c>
      <c r="B319" s="126" t="s">
        <v>3148</v>
      </c>
      <c r="C319" s="177" t="s">
        <v>3149</v>
      </c>
      <c r="D319" s="586">
        <v>237</v>
      </c>
      <c r="E319" s="436">
        <v>323</v>
      </c>
      <c r="F319" s="265"/>
      <c r="G319" s="478"/>
      <c r="H319" s="47">
        <f t="shared" si="4"/>
        <v>0</v>
      </c>
    </row>
    <row r="320" spans="1:8" ht="15" customHeight="1">
      <c r="A320" s="115" t="s">
        <v>3150</v>
      </c>
      <c r="B320" s="126" t="s">
        <v>3151</v>
      </c>
      <c r="C320" s="177" t="s">
        <v>3152</v>
      </c>
      <c r="D320" s="586">
        <v>329</v>
      </c>
      <c r="E320" s="436">
        <v>452</v>
      </c>
      <c r="F320" s="265"/>
      <c r="G320" s="478"/>
      <c r="H320" s="47">
        <f t="shared" si="4"/>
        <v>0</v>
      </c>
    </row>
    <row r="321" spans="1:8" ht="15" customHeight="1">
      <c r="A321" s="115" t="s">
        <v>3153</v>
      </c>
      <c r="B321" s="126" t="s">
        <v>3154</v>
      </c>
      <c r="C321" s="177" t="s">
        <v>3155</v>
      </c>
      <c r="D321" s="586">
        <v>405</v>
      </c>
      <c r="E321" s="436">
        <v>554</v>
      </c>
      <c r="F321" s="265"/>
      <c r="G321" s="478"/>
      <c r="H321" s="47">
        <f t="shared" si="4"/>
        <v>0</v>
      </c>
    </row>
    <row r="322" spans="1:8" ht="15" customHeight="1">
      <c r="A322" s="115" t="s">
        <v>3156</v>
      </c>
      <c r="B322" s="126" t="s">
        <v>3157</v>
      </c>
      <c r="C322" s="177" t="s">
        <v>3158</v>
      </c>
      <c r="D322" s="586">
        <v>472</v>
      </c>
      <c r="E322" s="436">
        <v>647</v>
      </c>
      <c r="F322" s="265"/>
      <c r="G322" s="478"/>
      <c r="H322" s="47">
        <f t="shared" si="4"/>
        <v>0</v>
      </c>
    </row>
    <row r="323" spans="1:8" ht="15" customHeight="1">
      <c r="A323" s="115" t="s">
        <v>3159</v>
      </c>
      <c r="B323" s="126" t="s">
        <v>3160</v>
      </c>
      <c r="C323" s="177" t="s">
        <v>3161</v>
      </c>
      <c r="D323" s="586">
        <v>523</v>
      </c>
      <c r="E323" s="436">
        <v>716</v>
      </c>
      <c r="F323" s="265"/>
      <c r="G323" s="478"/>
      <c r="H323" s="47">
        <f t="shared" si="4"/>
        <v>0</v>
      </c>
    </row>
    <row r="324" spans="1:8" ht="15" customHeight="1">
      <c r="A324" s="115" t="s">
        <v>3162</v>
      </c>
      <c r="B324" s="126" t="s">
        <v>3163</v>
      </c>
      <c r="C324" s="177" t="s">
        <v>3164</v>
      </c>
      <c r="D324" s="586">
        <v>640</v>
      </c>
      <c r="E324" s="436">
        <v>878</v>
      </c>
      <c r="F324" s="265"/>
      <c r="G324" s="478"/>
      <c r="H324" s="47">
        <f t="shared" si="4"/>
        <v>0</v>
      </c>
    </row>
    <row r="325" spans="1:8" ht="15" customHeight="1">
      <c r="A325" s="115" t="s">
        <v>3165</v>
      </c>
      <c r="B325" s="126" t="s">
        <v>3166</v>
      </c>
      <c r="C325" s="177" t="s">
        <v>3167</v>
      </c>
      <c r="D325" s="586">
        <v>708</v>
      </c>
      <c r="E325" s="436">
        <v>970</v>
      </c>
      <c r="F325" s="265"/>
      <c r="G325" s="478"/>
      <c r="H325" s="47">
        <f t="shared" si="4"/>
        <v>0</v>
      </c>
    </row>
    <row r="326" spans="1:8" ht="15" customHeight="1">
      <c r="A326" s="115" t="s">
        <v>3168</v>
      </c>
      <c r="B326" s="126" t="s">
        <v>3169</v>
      </c>
      <c r="C326" s="177" t="s">
        <v>3170</v>
      </c>
      <c r="D326" s="586">
        <v>804</v>
      </c>
      <c r="E326" s="436">
        <v>1050</v>
      </c>
      <c r="F326" s="265"/>
      <c r="G326" s="478"/>
      <c r="H326" s="47">
        <f t="shared" si="4"/>
        <v>0</v>
      </c>
    </row>
    <row r="327" spans="1:8" ht="15" customHeight="1">
      <c r="A327" s="115" t="s">
        <v>3171</v>
      </c>
      <c r="B327" s="126" t="s">
        <v>3172</v>
      </c>
      <c r="C327" s="177" t="s">
        <v>3173</v>
      </c>
      <c r="D327" s="586">
        <v>877</v>
      </c>
      <c r="E327" s="436">
        <v>1144</v>
      </c>
      <c r="F327" s="265"/>
      <c r="G327" s="478"/>
      <c r="H327" s="47">
        <f t="shared" ref="H327:H390" si="5">D327*F327</f>
        <v>0</v>
      </c>
    </row>
    <row r="328" spans="1:8" ht="15" customHeight="1">
      <c r="A328" s="115" t="s">
        <v>3174</v>
      </c>
      <c r="B328" s="126" t="s">
        <v>3175</v>
      </c>
      <c r="C328" s="217" t="s">
        <v>3176</v>
      </c>
      <c r="D328" s="586">
        <v>998</v>
      </c>
      <c r="E328" s="436">
        <v>1302</v>
      </c>
      <c r="F328" s="265"/>
      <c r="G328" s="478"/>
      <c r="H328" s="47">
        <f t="shared" si="5"/>
        <v>0</v>
      </c>
    </row>
    <row r="329" spans="1:8" ht="15" customHeight="1">
      <c r="A329" s="124"/>
      <c r="B329" s="125"/>
      <c r="C329" s="269" t="s">
        <v>1897</v>
      </c>
      <c r="D329" s="335"/>
      <c r="E329" s="611"/>
      <c r="F329" s="60"/>
      <c r="G329" s="478"/>
      <c r="H329" s="47">
        <f t="shared" si="5"/>
        <v>0</v>
      </c>
    </row>
    <row r="330" spans="1:8" ht="15" customHeight="1">
      <c r="A330" s="115" t="s">
        <v>2890</v>
      </c>
      <c r="B330" s="126" t="s">
        <v>318</v>
      </c>
      <c r="C330" s="270" t="s">
        <v>1518</v>
      </c>
      <c r="D330" s="445">
        <v>825</v>
      </c>
      <c r="E330" s="436">
        <v>1160</v>
      </c>
      <c r="F330" s="60"/>
      <c r="G330" s="478"/>
      <c r="H330" s="47">
        <f t="shared" si="5"/>
        <v>0</v>
      </c>
    </row>
    <row r="331" spans="1:8" ht="15" customHeight="1">
      <c r="A331" s="115" t="s">
        <v>2891</v>
      </c>
      <c r="B331" s="126" t="s">
        <v>319</v>
      </c>
      <c r="C331" s="270" t="s">
        <v>1898</v>
      </c>
      <c r="D331" s="445">
        <v>1007</v>
      </c>
      <c r="E331" s="436">
        <v>1420</v>
      </c>
      <c r="F331" s="60"/>
      <c r="G331" s="478"/>
      <c r="H331" s="47">
        <f t="shared" si="5"/>
        <v>0</v>
      </c>
    </row>
    <row r="332" spans="1:8" ht="15" customHeight="1">
      <c r="A332" s="115" t="s">
        <v>2892</v>
      </c>
      <c r="B332" s="126" t="s">
        <v>320</v>
      </c>
      <c r="C332" s="270" t="s">
        <v>1899</v>
      </c>
      <c r="D332" s="445">
        <v>1620</v>
      </c>
      <c r="E332" s="436">
        <v>2166</v>
      </c>
      <c r="F332" s="60"/>
      <c r="G332" s="478"/>
      <c r="H332" s="47">
        <f t="shared" si="5"/>
        <v>0</v>
      </c>
    </row>
    <row r="333" spans="1:8" ht="15" customHeight="1">
      <c r="A333" s="115" t="s">
        <v>2893</v>
      </c>
      <c r="B333" s="126" t="s">
        <v>321</v>
      </c>
      <c r="C333" s="270" t="s">
        <v>1900</v>
      </c>
      <c r="D333" s="586">
        <v>2029</v>
      </c>
      <c r="E333" s="436">
        <v>2717</v>
      </c>
      <c r="F333" s="60"/>
      <c r="G333" s="478"/>
      <c r="H333" s="47">
        <f t="shared" si="5"/>
        <v>0</v>
      </c>
    </row>
    <row r="334" spans="1:8" ht="15" customHeight="1">
      <c r="A334" s="411" t="s">
        <v>196</v>
      </c>
      <c r="B334" s="277"/>
      <c r="C334" s="277"/>
      <c r="D334" s="446"/>
      <c r="E334" s="595"/>
      <c r="F334" s="61"/>
      <c r="G334" s="478"/>
      <c r="H334" s="47">
        <f t="shared" si="5"/>
        <v>0</v>
      </c>
    </row>
    <row r="335" spans="1:8" ht="15" customHeight="1">
      <c r="A335" s="120" t="s">
        <v>2712</v>
      </c>
      <c r="B335" s="121"/>
      <c r="C335" s="122"/>
      <c r="D335" s="121"/>
      <c r="E335" s="601"/>
      <c r="F335" s="123"/>
      <c r="G335" s="478"/>
      <c r="H335" s="47">
        <f t="shared" si="5"/>
        <v>0</v>
      </c>
    </row>
    <row r="336" spans="1:8" ht="15" customHeight="1">
      <c r="A336" s="128"/>
      <c r="B336" s="132"/>
      <c r="C336" s="271" t="s">
        <v>1859</v>
      </c>
      <c r="D336" s="251"/>
      <c r="E336" s="602"/>
      <c r="F336" s="59"/>
      <c r="G336" s="478"/>
      <c r="H336" s="47">
        <f t="shared" si="5"/>
        <v>0</v>
      </c>
    </row>
    <row r="337" spans="1:8" ht="15" customHeight="1">
      <c r="A337" s="133" t="s">
        <v>1008</v>
      </c>
      <c r="B337" s="131" t="s">
        <v>213</v>
      </c>
      <c r="C337" s="272" t="s">
        <v>1442</v>
      </c>
      <c r="D337" s="342">
        <v>112</v>
      </c>
      <c r="E337" s="603">
        <v>151</v>
      </c>
      <c r="F337" s="59"/>
      <c r="G337" s="478"/>
      <c r="H337" s="47">
        <f t="shared" si="5"/>
        <v>0</v>
      </c>
    </row>
    <row r="338" spans="1:8" ht="15" customHeight="1">
      <c r="A338" s="133" t="s">
        <v>1009</v>
      </c>
      <c r="B338" s="131" t="s">
        <v>214</v>
      </c>
      <c r="C338" s="272" t="s">
        <v>1443</v>
      </c>
      <c r="D338" s="342">
        <v>114</v>
      </c>
      <c r="E338" s="603">
        <v>160</v>
      </c>
      <c r="F338" s="59"/>
      <c r="G338" s="478"/>
      <c r="H338" s="47">
        <f t="shared" si="5"/>
        <v>0</v>
      </c>
    </row>
    <row r="339" spans="1:8" ht="15" customHeight="1">
      <c r="A339" s="133" t="s">
        <v>1010</v>
      </c>
      <c r="B339" s="131" t="s">
        <v>215</v>
      </c>
      <c r="C339" s="272" t="s">
        <v>1444</v>
      </c>
      <c r="D339" s="342">
        <v>134</v>
      </c>
      <c r="E339" s="603">
        <v>191</v>
      </c>
      <c r="F339" s="59"/>
      <c r="G339" s="478"/>
      <c r="H339" s="47">
        <f t="shared" si="5"/>
        <v>0</v>
      </c>
    </row>
    <row r="340" spans="1:8" ht="15" customHeight="1">
      <c r="A340" s="133" t="s">
        <v>1011</v>
      </c>
      <c r="B340" s="131" t="s">
        <v>216</v>
      </c>
      <c r="C340" s="272" t="s">
        <v>1445</v>
      </c>
      <c r="D340" s="342">
        <v>239</v>
      </c>
      <c r="E340" s="603">
        <v>338</v>
      </c>
      <c r="F340" s="59"/>
      <c r="G340" s="478"/>
      <c r="H340" s="47">
        <f t="shared" si="5"/>
        <v>0</v>
      </c>
    </row>
    <row r="341" spans="1:8" ht="15" customHeight="1">
      <c r="A341" s="133" t="s">
        <v>1012</v>
      </c>
      <c r="B341" s="131" t="s">
        <v>217</v>
      </c>
      <c r="C341" s="272" t="s">
        <v>1446</v>
      </c>
      <c r="D341" s="445">
        <v>344</v>
      </c>
      <c r="E341" s="612">
        <v>483</v>
      </c>
      <c r="F341" s="59"/>
      <c r="G341" s="478"/>
      <c r="H341" s="47">
        <f t="shared" si="5"/>
        <v>0</v>
      </c>
    </row>
    <row r="342" spans="1:8" ht="15" customHeight="1">
      <c r="A342" s="133" t="s">
        <v>1013</v>
      </c>
      <c r="B342" s="131" t="s">
        <v>218</v>
      </c>
      <c r="C342" s="272" t="s">
        <v>1447</v>
      </c>
      <c r="D342" s="445">
        <v>414</v>
      </c>
      <c r="E342" s="612">
        <v>578</v>
      </c>
      <c r="F342" s="59"/>
      <c r="G342" s="478"/>
      <c r="H342" s="47">
        <f t="shared" si="5"/>
        <v>0</v>
      </c>
    </row>
    <row r="343" spans="1:8" ht="15" customHeight="1">
      <c r="A343" s="133" t="s">
        <v>1014</v>
      </c>
      <c r="B343" s="131" t="s">
        <v>219</v>
      </c>
      <c r="C343" s="272" t="s">
        <v>1448</v>
      </c>
      <c r="D343" s="445">
        <v>590</v>
      </c>
      <c r="E343" s="612">
        <v>825</v>
      </c>
      <c r="F343" s="59"/>
      <c r="G343" s="478"/>
      <c r="H343" s="47">
        <f t="shared" si="5"/>
        <v>0</v>
      </c>
    </row>
    <row r="344" spans="1:8" ht="15" customHeight="1">
      <c r="A344" s="178" t="s">
        <v>2843</v>
      </c>
      <c r="B344" s="132"/>
      <c r="C344" s="391" t="s">
        <v>2717</v>
      </c>
      <c r="D344" s="344"/>
      <c r="E344" s="602"/>
      <c r="F344" s="179"/>
      <c r="G344" s="478"/>
      <c r="H344" s="47">
        <f t="shared" si="5"/>
        <v>0</v>
      </c>
    </row>
    <row r="345" spans="1:8" ht="15" customHeight="1">
      <c r="A345" s="133" t="s">
        <v>2745</v>
      </c>
      <c r="B345" s="131" t="s">
        <v>2732</v>
      </c>
      <c r="C345" s="272" t="s">
        <v>2719</v>
      </c>
      <c r="D345" s="345">
        <v>98</v>
      </c>
      <c r="E345" s="603">
        <v>141</v>
      </c>
      <c r="F345" s="180"/>
      <c r="G345" s="478"/>
      <c r="H345" s="47">
        <f t="shared" si="5"/>
        <v>0</v>
      </c>
    </row>
    <row r="346" spans="1:8" ht="15" customHeight="1">
      <c r="A346" s="133" t="s">
        <v>2746</v>
      </c>
      <c r="B346" s="131" t="s">
        <v>2733</v>
      </c>
      <c r="C346" s="272" t="s">
        <v>2720</v>
      </c>
      <c r="D346" s="102">
        <v>111</v>
      </c>
      <c r="E346" s="603">
        <v>149</v>
      </c>
      <c r="F346" s="180"/>
      <c r="G346" s="478"/>
      <c r="H346" s="47">
        <f t="shared" si="5"/>
        <v>0</v>
      </c>
    </row>
    <row r="347" spans="1:8" ht="15" customHeight="1">
      <c r="A347" s="133" t="s">
        <v>2747</v>
      </c>
      <c r="B347" s="131" t="s">
        <v>2734</v>
      </c>
      <c r="C347" s="272" t="s">
        <v>2721</v>
      </c>
      <c r="D347" s="102">
        <v>129</v>
      </c>
      <c r="E347" s="603">
        <v>183</v>
      </c>
      <c r="F347" s="180"/>
      <c r="G347" s="478"/>
      <c r="H347" s="47">
        <f t="shared" si="5"/>
        <v>0</v>
      </c>
    </row>
    <row r="348" spans="1:8" ht="15" customHeight="1">
      <c r="A348" s="133" t="s">
        <v>2748</v>
      </c>
      <c r="B348" s="131" t="s">
        <v>2735</v>
      </c>
      <c r="C348" s="272" t="s">
        <v>2722</v>
      </c>
      <c r="D348" s="102">
        <v>239</v>
      </c>
      <c r="E348" s="603">
        <v>330</v>
      </c>
      <c r="F348" s="180"/>
      <c r="G348" s="478"/>
      <c r="H348" s="47">
        <f t="shared" si="5"/>
        <v>0</v>
      </c>
    </row>
    <row r="349" spans="1:8" ht="15" customHeight="1">
      <c r="A349" s="133" t="s">
        <v>2749</v>
      </c>
      <c r="B349" s="131" t="s">
        <v>2736</v>
      </c>
      <c r="C349" s="272" t="s">
        <v>2723</v>
      </c>
      <c r="D349" s="587">
        <v>344</v>
      </c>
      <c r="E349" s="612">
        <v>475</v>
      </c>
      <c r="F349" s="180"/>
      <c r="G349" s="478"/>
      <c r="H349" s="47">
        <f t="shared" si="5"/>
        <v>0</v>
      </c>
    </row>
    <row r="350" spans="1:8" ht="15" customHeight="1">
      <c r="A350" s="133" t="s">
        <v>2750</v>
      </c>
      <c r="B350" s="131" t="s">
        <v>2737</v>
      </c>
      <c r="C350" s="272" t="s">
        <v>2724</v>
      </c>
      <c r="D350" s="587">
        <v>414</v>
      </c>
      <c r="E350" s="612">
        <v>571</v>
      </c>
      <c r="F350" s="180"/>
      <c r="G350" s="478"/>
      <c r="H350" s="47">
        <f t="shared" si="5"/>
        <v>0</v>
      </c>
    </row>
    <row r="351" spans="1:8" ht="15" customHeight="1">
      <c r="A351" s="133" t="s">
        <v>2751</v>
      </c>
      <c r="B351" s="131" t="s">
        <v>2738</v>
      </c>
      <c r="C351" s="272" t="s">
        <v>2725</v>
      </c>
      <c r="D351" s="587">
        <v>606</v>
      </c>
      <c r="E351" s="612">
        <v>825</v>
      </c>
      <c r="F351" s="180"/>
      <c r="G351" s="478"/>
      <c r="H351" s="47">
        <f t="shared" si="5"/>
        <v>0</v>
      </c>
    </row>
    <row r="352" spans="1:8" ht="15" customHeight="1">
      <c r="A352" s="133" t="s">
        <v>2752</v>
      </c>
      <c r="B352" s="131" t="s">
        <v>2739</v>
      </c>
      <c r="C352" s="272" t="s">
        <v>2726</v>
      </c>
      <c r="D352" s="587">
        <v>790</v>
      </c>
      <c r="E352" s="612">
        <v>1032</v>
      </c>
      <c r="F352" s="180"/>
      <c r="G352" s="478"/>
      <c r="H352" s="47">
        <f t="shared" si="5"/>
        <v>0</v>
      </c>
    </row>
    <row r="353" spans="1:8" ht="15" customHeight="1">
      <c r="A353" s="133" t="s">
        <v>2753</v>
      </c>
      <c r="B353" s="131" t="s">
        <v>2740</v>
      </c>
      <c r="C353" s="272" t="s">
        <v>2727</v>
      </c>
      <c r="D353" s="587">
        <v>1073</v>
      </c>
      <c r="E353" s="612">
        <v>1398</v>
      </c>
      <c r="F353" s="180"/>
      <c r="G353" s="478"/>
      <c r="H353" s="47">
        <f t="shared" si="5"/>
        <v>0</v>
      </c>
    </row>
    <row r="354" spans="1:8" ht="15" customHeight="1">
      <c r="A354" s="133" t="s">
        <v>2754</v>
      </c>
      <c r="B354" s="131" t="s">
        <v>2741</v>
      </c>
      <c r="C354" s="272" t="s">
        <v>2728</v>
      </c>
      <c r="D354" s="587">
        <v>1394</v>
      </c>
      <c r="E354" s="612">
        <v>1818</v>
      </c>
      <c r="F354" s="180"/>
      <c r="G354" s="478"/>
      <c r="H354" s="47">
        <f t="shared" si="5"/>
        <v>0</v>
      </c>
    </row>
    <row r="355" spans="1:8" ht="15" customHeight="1">
      <c r="A355" s="133" t="s">
        <v>2755</v>
      </c>
      <c r="B355" s="131" t="s">
        <v>2742</v>
      </c>
      <c r="C355" s="272" t="s">
        <v>2729</v>
      </c>
      <c r="D355" s="587">
        <v>1647</v>
      </c>
      <c r="E355" s="612">
        <v>2046</v>
      </c>
      <c r="F355" s="180"/>
      <c r="G355" s="478"/>
      <c r="H355" s="47">
        <f t="shared" si="5"/>
        <v>0</v>
      </c>
    </row>
    <row r="356" spans="1:8" ht="15" customHeight="1">
      <c r="A356" s="133" t="s">
        <v>2756</v>
      </c>
      <c r="B356" s="131" t="s">
        <v>2743</v>
      </c>
      <c r="C356" s="272" t="s">
        <v>2730</v>
      </c>
      <c r="D356" s="587">
        <v>2116</v>
      </c>
      <c r="E356" s="612">
        <v>2626</v>
      </c>
      <c r="F356" s="180"/>
      <c r="G356" s="478"/>
      <c r="H356" s="47">
        <f t="shared" si="5"/>
        <v>0</v>
      </c>
    </row>
    <row r="357" spans="1:8" ht="15" customHeight="1">
      <c r="A357" s="133" t="s">
        <v>2757</v>
      </c>
      <c r="B357" s="131" t="s">
        <v>2744</v>
      </c>
      <c r="C357" s="272" t="s">
        <v>2731</v>
      </c>
      <c r="D357" s="587">
        <v>2797</v>
      </c>
      <c r="E357" s="612">
        <v>3464</v>
      </c>
      <c r="F357" s="180"/>
      <c r="G357" s="478"/>
      <c r="H357" s="47">
        <f t="shared" si="5"/>
        <v>0</v>
      </c>
    </row>
    <row r="358" spans="1:8" ht="15" customHeight="1">
      <c r="A358" s="128"/>
      <c r="B358" s="132"/>
      <c r="C358" s="271" t="s">
        <v>1862</v>
      </c>
      <c r="D358" s="336"/>
      <c r="E358" s="602"/>
      <c r="F358" s="59"/>
      <c r="G358" s="478"/>
      <c r="H358" s="47">
        <f t="shared" si="5"/>
        <v>0</v>
      </c>
    </row>
    <row r="359" spans="1:8" ht="15" customHeight="1">
      <c r="A359" s="133" t="s">
        <v>3090</v>
      </c>
      <c r="B359" s="131" t="s">
        <v>246</v>
      </c>
      <c r="C359" s="272" t="s">
        <v>1469</v>
      </c>
      <c r="D359" s="342">
        <v>107</v>
      </c>
      <c r="E359" s="603">
        <v>160</v>
      </c>
      <c r="F359" s="59"/>
      <c r="G359" s="478"/>
      <c r="H359" s="47">
        <f t="shared" si="5"/>
        <v>0</v>
      </c>
    </row>
    <row r="360" spans="1:8" ht="15" customHeight="1">
      <c r="A360" s="133" t="s">
        <v>3102</v>
      </c>
      <c r="B360" s="131" t="s">
        <v>247</v>
      </c>
      <c r="C360" s="272" t="s">
        <v>1470</v>
      </c>
      <c r="D360" s="342">
        <v>118</v>
      </c>
      <c r="E360" s="603">
        <v>168</v>
      </c>
      <c r="F360" s="59"/>
      <c r="G360" s="478"/>
      <c r="H360" s="47">
        <f t="shared" si="5"/>
        <v>0</v>
      </c>
    </row>
    <row r="361" spans="1:8" ht="15" customHeight="1">
      <c r="A361" s="133" t="s">
        <v>3103</v>
      </c>
      <c r="B361" s="131" t="s">
        <v>248</v>
      </c>
      <c r="C361" s="272" t="s">
        <v>1471</v>
      </c>
      <c r="D361" s="342">
        <v>133</v>
      </c>
      <c r="E361" s="603">
        <v>200</v>
      </c>
      <c r="F361" s="59"/>
      <c r="G361" s="477" t="s">
        <v>2986</v>
      </c>
      <c r="H361" s="47">
        <f t="shared" si="5"/>
        <v>0</v>
      </c>
    </row>
    <row r="362" spans="1:8" ht="15" customHeight="1">
      <c r="A362" s="133" t="s">
        <v>3104</v>
      </c>
      <c r="B362" s="131" t="s">
        <v>249</v>
      </c>
      <c r="C362" s="272" t="s">
        <v>1472</v>
      </c>
      <c r="D362" s="342">
        <v>251</v>
      </c>
      <c r="E362" s="603">
        <v>347</v>
      </c>
      <c r="F362" s="59"/>
      <c r="G362" s="477" t="s">
        <v>2986</v>
      </c>
      <c r="H362" s="47">
        <f t="shared" si="5"/>
        <v>0</v>
      </c>
    </row>
    <row r="363" spans="1:8" ht="15" customHeight="1">
      <c r="A363" s="133" t="s">
        <v>3105</v>
      </c>
      <c r="B363" s="131" t="s">
        <v>250</v>
      </c>
      <c r="C363" s="272" t="s">
        <v>1473</v>
      </c>
      <c r="D363" s="445">
        <v>344</v>
      </c>
      <c r="E363" s="612">
        <v>487</v>
      </c>
      <c r="F363" s="59"/>
      <c r="G363" s="477" t="s">
        <v>2986</v>
      </c>
      <c r="H363" s="47">
        <f t="shared" si="5"/>
        <v>0</v>
      </c>
    </row>
    <row r="364" spans="1:8" ht="15" customHeight="1">
      <c r="A364" s="133" t="s">
        <v>3106</v>
      </c>
      <c r="B364" s="131" t="s">
        <v>251</v>
      </c>
      <c r="C364" s="272" t="s">
        <v>1474</v>
      </c>
      <c r="D364" s="445">
        <v>414</v>
      </c>
      <c r="E364" s="612">
        <v>582</v>
      </c>
      <c r="F364" s="59"/>
      <c r="G364" s="477" t="s">
        <v>2986</v>
      </c>
      <c r="H364" s="47">
        <f t="shared" si="5"/>
        <v>0</v>
      </c>
    </row>
    <row r="365" spans="1:8" ht="15" customHeight="1">
      <c r="A365" s="133" t="s">
        <v>3107</v>
      </c>
      <c r="B365" s="131" t="s">
        <v>252</v>
      </c>
      <c r="C365" s="272" t="s">
        <v>1475</v>
      </c>
      <c r="D365" s="445">
        <v>597</v>
      </c>
      <c r="E365" s="612">
        <v>838</v>
      </c>
      <c r="F365" s="59"/>
      <c r="G365" s="477" t="s">
        <v>2986</v>
      </c>
      <c r="H365" s="47">
        <f t="shared" si="5"/>
        <v>0</v>
      </c>
    </row>
    <row r="366" spans="1:8" ht="15" customHeight="1">
      <c r="A366" s="133" t="s">
        <v>3108</v>
      </c>
      <c r="B366" s="131" t="s">
        <v>253</v>
      </c>
      <c r="C366" s="272" t="s">
        <v>1476</v>
      </c>
      <c r="D366" s="445">
        <v>782</v>
      </c>
      <c r="E366" s="612">
        <v>1044</v>
      </c>
      <c r="F366" s="59"/>
      <c r="G366" s="477" t="s">
        <v>2986</v>
      </c>
      <c r="H366" s="47">
        <f t="shared" si="5"/>
        <v>0</v>
      </c>
    </row>
    <row r="367" spans="1:8" ht="15" customHeight="1">
      <c r="A367" s="133" t="s">
        <v>3109</v>
      </c>
      <c r="B367" s="131" t="s">
        <v>254</v>
      </c>
      <c r="C367" s="272" t="s">
        <v>1477</v>
      </c>
      <c r="D367" s="445">
        <v>1004</v>
      </c>
      <c r="E367" s="612">
        <v>1412</v>
      </c>
      <c r="F367" s="59"/>
      <c r="G367" s="477" t="s">
        <v>2986</v>
      </c>
      <c r="H367" s="47">
        <f t="shared" si="5"/>
        <v>0</v>
      </c>
    </row>
    <row r="368" spans="1:8" ht="15" customHeight="1">
      <c r="A368" s="133" t="s">
        <v>3110</v>
      </c>
      <c r="B368" s="131" t="s">
        <v>255</v>
      </c>
      <c r="C368" s="272" t="s">
        <v>1478</v>
      </c>
      <c r="D368" s="445">
        <v>1296</v>
      </c>
      <c r="E368" s="612">
        <v>1832</v>
      </c>
      <c r="F368" s="59"/>
      <c r="G368" s="478"/>
      <c r="H368" s="47">
        <f t="shared" si="5"/>
        <v>0</v>
      </c>
    </row>
    <row r="369" spans="1:8" ht="15" customHeight="1">
      <c r="A369" s="133" t="s">
        <v>3111</v>
      </c>
      <c r="B369" s="131" t="s">
        <v>256</v>
      </c>
      <c r="C369" s="272" t="s">
        <v>1876</v>
      </c>
      <c r="D369" s="445">
        <v>1540</v>
      </c>
      <c r="E369" s="612">
        <v>2060</v>
      </c>
      <c r="F369" s="59"/>
      <c r="G369" s="478"/>
      <c r="H369" s="47">
        <f t="shared" si="5"/>
        <v>0</v>
      </c>
    </row>
    <row r="370" spans="1:8" ht="15" customHeight="1">
      <c r="A370" s="133" t="s">
        <v>3112</v>
      </c>
      <c r="B370" s="131" t="s">
        <v>257</v>
      </c>
      <c r="C370" s="272" t="s">
        <v>1877</v>
      </c>
      <c r="D370" s="445">
        <v>1970</v>
      </c>
      <c r="E370" s="612">
        <v>2637</v>
      </c>
      <c r="F370" s="59"/>
      <c r="G370" s="478"/>
      <c r="H370" s="47">
        <f t="shared" si="5"/>
        <v>0</v>
      </c>
    </row>
    <row r="371" spans="1:8" ht="15" customHeight="1">
      <c r="A371" s="133" t="s">
        <v>3113</v>
      </c>
      <c r="B371" s="131" t="s">
        <v>258</v>
      </c>
      <c r="C371" s="272" t="s">
        <v>1878</v>
      </c>
      <c r="D371" s="445">
        <v>2521</v>
      </c>
      <c r="E371" s="612">
        <v>3475</v>
      </c>
      <c r="F371" s="59"/>
      <c r="G371" s="478"/>
      <c r="H371" s="47">
        <f t="shared" si="5"/>
        <v>0</v>
      </c>
    </row>
    <row r="372" spans="1:8" ht="15" customHeight="1">
      <c r="A372" s="128"/>
      <c r="B372" s="129"/>
      <c r="C372" s="271" t="s">
        <v>1869</v>
      </c>
      <c r="D372" s="251"/>
      <c r="E372" s="602"/>
      <c r="F372" s="59"/>
      <c r="G372" s="478"/>
      <c r="H372" s="47">
        <f t="shared" si="5"/>
        <v>0</v>
      </c>
    </row>
    <row r="373" spans="1:8" ht="15" customHeight="1">
      <c r="A373" s="133" t="s">
        <v>1060</v>
      </c>
      <c r="B373" s="140" t="s">
        <v>317</v>
      </c>
      <c r="C373" s="292" t="s">
        <v>1517</v>
      </c>
      <c r="D373" s="584">
        <v>1203</v>
      </c>
      <c r="E373" s="436">
        <v>1702</v>
      </c>
      <c r="F373" s="59"/>
      <c r="G373" s="478"/>
      <c r="H373" s="47">
        <f t="shared" si="5"/>
        <v>0</v>
      </c>
    </row>
    <row r="374" spans="1:8" ht="15" customHeight="1">
      <c r="A374" s="411" t="s">
        <v>196</v>
      </c>
      <c r="B374" s="277"/>
      <c r="C374" s="277"/>
      <c r="D374" s="446"/>
      <c r="E374" s="595"/>
      <c r="F374" s="61"/>
      <c r="G374" s="478"/>
      <c r="H374" s="47">
        <f t="shared" si="5"/>
        <v>0</v>
      </c>
    </row>
    <row r="375" spans="1:8" ht="15" customHeight="1">
      <c r="A375" s="182" t="s">
        <v>2543</v>
      </c>
      <c r="B375" s="143"/>
      <c r="C375" s="183"/>
      <c r="D375" s="143"/>
      <c r="E375" s="613"/>
      <c r="F375" s="508"/>
      <c r="G375" s="478"/>
      <c r="H375" s="47">
        <f t="shared" si="5"/>
        <v>0</v>
      </c>
    </row>
    <row r="376" spans="1:8" ht="15" customHeight="1">
      <c r="A376" s="166"/>
      <c r="B376" s="149"/>
      <c r="C376" s="293" t="s">
        <v>1860</v>
      </c>
      <c r="D376" s="346"/>
      <c r="E376" s="614"/>
      <c r="F376" s="173"/>
      <c r="G376" s="478"/>
      <c r="H376" s="47">
        <f t="shared" si="5"/>
        <v>0</v>
      </c>
    </row>
    <row r="377" spans="1:8" ht="15" customHeight="1">
      <c r="A377" s="157" t="s">
        <v>1015</v>
      </c>
      <c r="B377" s="158" t="s">
        <v>220</v>
      </c>
      <c r="C377" s="280" t="s">
        <v>1449</v>
      </c>
      <c r="D377" s="342">
        <v>87</v>
      </c>
      <c r="E377" s="615">
        <v>120</v>
      </c>
      <c r="F377" s="173"/>
      <c r="G377" s="477" t="s">
        <v>2986</v>
      </c>
      <c r="H377" s="47">
        <f t="shared" si="5"/>
        <v>0</v>
      </c>
    </row>
    <row r="378" spans="1:8" ht="15" customHeight="1">
      <c r="A378" s="157" t="s">
        <v>1016</v>
      </c>
      <c r="B378" s="158" t="s">
        <v>221</v>
      </c>
      <c r="C378" s="280" t="s">
        <v>1450</v>
      </c>
      <c r="D378" s="342">
        <v>89</v>
      </c>
      <c r="E378" s="615">
        <v>128</v>
      </c>
      <c r="F378" s="173"/>
      <c r="G378" s="477" t="s">
        <v>2986</v>
      </c>
      <c r="H378" s="47">
        <f t="shared" si="5"/>
        <v>0</v>
      </c>
    </row>
    <row r="379" spans="1:8" ht="15" customHeight="1">
      <c r="A379" s="157" t="s">
        <v>1017</v>
      </c>
      <c r="B379" s="158" t="s">
        <v>222</v>
      </c>
      <c r="C379" s="280" t="s">
        <v>1451</v>
      </c>
      <c r="D379" s="342">
        <v>109</v>
      </c>
      <c r="E379" s="615">
        <v>160</v>
      </c>
      <c r="F379" s="173"/>
      <c r="G379" s="477" t="s">
        <v>2986</v>
      </c>
      <c r="H379" s="47">
        <f t="shared" si="5"/>
        <v>0</v>
      </c>
    </row>
    <row r="380" spans="1:8" ht="15" customHeight="1">
      <c r="A380" s="157" t="s">
        <v>1018</v>
      </c>
      <c r="B380" s="158" t="s">
        <v>223</v>
      </c>
      <c r="C380" s="280" t="s">
        <v>1452</v>
      </c>
      <c r="D380" s="342">
        <v>218</v>
      </c>
      <c r="E380" s="615">
        <v>307</v>
      </c>
      <c r="F380" s="173"/>
      <c r="G380" s="477" t="s">
        <v>2986</v>
      </c>
      <c r="H380" s="47">
        <f t="shared" si="5"/>
        <v>0</v>
      </c>
    </row>
    <row r="381" spans="1:8" ht="15" customHeight="1">
      <c r="A381" s="157" t="s">
        <v>1019</v>
      </c>
      <c r="B381" s="158" t="s">
        <v>224</v>
      </c>
      <c r="C381" s="280" t="s">
        <v>1453</v>
      </c>
      <c r="D381" s="445">
        <v>320</v>
      </c>
      <c r="E381" s="436">
        <v>443</v>
      </c>
      <c r="F381" s="173"/>
      <c r="G381" s="477" t="s">
        <v>2986</v>
      </c>
      <c r="H381" s="47">
        <f t="shared" si="5"/>
        <v>0</v>
      </c>
    </row>
    <row r="382" spans="1:8" ht="15" customHeight="1">
      <c r="A382" s="157" t="s">
        <v>1020</v>
      </c>
      <c r="B382" s="158" t="s">
        <v>225</v>
      </c>
      <c r="C382" s="280" t="s">
        <v>1454</v>
      </c>
      <c r="D382" s="342">
        <v>390</v>
      </c>
      <c r="E382" s="615">
        <v>538</v>
      </c>
      <c r="F382" s="173"/>
      <c r="G382" s="477" t="s">
        <v>2986</v>
      </c>
      <c r="H382" s="47">
        <f t="shared" si="5"/>
        <v>0</v>
      </c>
    </row>
    <row r="383" spans="1:8" ht="15" customHeight="1">
      <c r="A383" s="157" t="s">
        <v>1021</v>
      </c>
      <c r="B383" s="158" t="s">
        <v>226</v>
      </c>
      <c r="C383" s="280" t="s">
        <v>1455</v>
      </c>
      <c r="D383" s="445">
        <v>569</v>
      </c>
      <c r="E383" s="436">
        <v>783</v>
      </c>
      <c r="F383" s="173"/>
      <c r="G383" s="477" t="s">
        <v>2986</v>
      </c>
      <c r="H383" s="47">
        <f t="shared" si="5"/>
        <v>0</v>
      </c>
    </row>
    <row r="384" spans="1:8" ht="15" customHeight="1">
      <c r="A384" s="157" t="s">
        <v>1022</v>
      </c>
      <c r="B384" s="158" t="s">
        <v>227</v>
      </c>
      <c r="C384" s="280" t="s">
        <v>1456</v>
      </c>
      <c r="D384" s="445">
        <v>751</v>
      </c>
      <c r="E384" s="436">
        <v>1037</v>
      </c>
      <c r="F384" s="173"/>
      <c r="G384" s="477" t="s">
        <v>2986</v>
      </c>
      <c r="H384" s="47">
        <f t="shared" si="5"/>
        <v>0</v>
      </c>
    </row>
    <row r="385" spans="1:8" ht="15" customHeight="1">
      <c r="A385" s="157" t="s">
        <v>1023</v>
      </c>
      <c r="B385" s="158" t="s">
        <v>228</v>
      </c>
      <c r="C385" s="280" t="s">
        <v>1457</v>
      </c>
      <c r="D385" s="445">
        <v>962</v>
      </c>
      <c r="E385" s="436">
        <v>1348</v>
      </c>
      <c r="F385" s="173"/>
      <c r="G385" s="477" t="s">
        <v>2986</v>
      </c>
      <c r="H385" s="47">
        <f t="shared" si="5"/>
        <v>0</v>
      </c>
    </row>
    <row r="386" spans="1:8" ht="15" customHeight="1">
      <c r="A386" s="157" t="s">
        <v>1024</v>
      </c>
      <c r="B386" s="158" t="s">
        <v>229</v>
      </c>
      <c r="C386" s="280" t="s">
        <v>1458</v>
      </c>
      <c r="D386" s="445">
        <v>1261</v>
      </c>
      <c r="E386" s="436">
        <v>1768</v>
      </c>
      <c r="F386" s="173"/>
      <c r="G386" s="477" t="s">
        <v>2986</v>
      </c>
      <c r="H386" s="47">
        <f t="shared" si="5"/>
        <v>0</v>
      </c>
    </row>
    <row r="387" spans="1:8" ht="15" customHeight="1">
      <c r="A387" s="157" t="s">
        <v>1025</v>
      </c>
      <c r="B387" s="158" t="s">
        <v>230</v>
      </c>
      <c r="C387" s="280" t="s">
        <v>1871</v>
      </c>
      <c r="D387" s="445">
        <v>1496</v>
      </c>
      <c r="E387" s="436">
        <v>1995</v>
      </c>
      <c r="F387" s="173"/>
      <c r="G387" s="477" t="s">
        <v>2986</v>
      </c>
      <c r="H387" s="47">
        <f t="shared" si="5"/>
        <v>0</v>
      </c>
    </row>
    <row r="388" spans="1:8" ht="15" customHeight="1">
      <c r="A388" s="157" t="s">
        <v>1026</v>
      </c>
      <c r="B388" s="158" t="s">
        <v>231</v>
      </c>
      <c r="C388" s="280" t="s">
        <v>1870</v>
      </c>
      <c r="D388" s="445">
        <v>1932</v>
      </c>
      <c r="E388" s="436">
        <v>2571</v>
      </c>
      <c r="F388" s="173"/>
      <c r="G388" s="478"/>
      <c r="H388" s="47">
        <f t="shared" si="5"/>
        <v>0</v>
      </c>
    </row>
    <row r="389" spans="1:8" ht="15" customHeight="1">
      <c r="A389" s="157" t="s">
        <v>1027</v>
      </c>
      <c r="B389" s="158" t="s">
        <v>232</v>
      </c>
      <c r="C389" s="280" t="s">
        <v>1872</v>
      </c>
      <c r="D389" s="445">
        <v>2477</v>
      </c>
      <c r="E389" s="436">
        <v>3409</v>
      </c>
      <c r="F389" s="173"/>
      <c r="G389" s="478"/>
      <c r="H389" s="47">
        <f t="shared" si="5"/>
        <v>0</v>
      </c>
    </row>
    <row r="390" spans="1:8" ht="15" customHeight="1">
      <c r="A390" s="166"/>
      <c r="B390" s="149"/>
      <c r="C390" s="281" t="s">
        <v>1861</v>
      </c>
      <c r="D390" s="346"/>
      <c r="E390" s="614"/>
      <c r="F390" s="173"/>
      <c r="G390" s="478"/>
      <c r="H390" s="47">
        <f t="shared" si="5"/>
        <v>0</v>
      </c>
    </row>
    <row r="391" spans="1:8" ht="15" customHeight="1">
      <c r="A391" s="157" t="s">
        <v>3063</v>
      </c>
      <c r="B391" s="158" t="s">
        <v>233</v>
      </c>
      <c r="C391" s="280" t="s">
        <v>1459</v>
      </c>
      <c r="D391" s="342">
        <v>95</v>
      </c>
      <c r="E391" s="615">
        <v>130</v>
      </c>
      <c r="F391" s="173"/>
      <c r="G391" s="477" t="s">
        <v>2986</v>
      </c>
      <c r="H391" s="47">
        <f t="shared" ref="H391:H454" si="6">D391*F391</f>
        <v>0</v>
      </c>
    </row>
    <row r="392" spans="1:8" ht="15" customHeight="1">
      <c r="A392" s="157" t="s">
        <v>3064</v>
      </c>
      <c r="B392" s="158" t="s">
        <v>234</v>
      </c>
      <c r="C392" s="280" t="s">
        <v>1460</v>
      </c>
      <c r="D392" s="342">
        <v>105</v>
      </c>
      <c r="E392" s="615">
        <v>137</v>
      </c>
      <c r="F392" s="173"/>
      <c r="G392" s="477" t="s">
        <v>2986</v>
      </c>
      <c r="H392" s="47">
        <f t="shared" si="6"/>
        <v>0</v>
      </c>
    </row>
    <row r="393" spans="1:8" ht="15" customHeight="1">
      <c r="A393" s="157" t="s">
        <v>3065</v>
      </c>
      <c r="B393" s="158" t="s">
        <v>235</v>
      </c>
      <c r="C393" s="280" t="s">
        <v>1461</v>
      </c>
      <c r="D393" s="342">
        <v>118</v>
      </c>
      <c r="E393" s="615">
        <v>168</v>
      </c>
      <c r="F393" s="173"/>
      <c r="G393" s="477" t="s">
        <v>2986</v>
      </c>
      <c r="H393" s="47">
        <f t="shared" si="6"/>
        <v>0</v>
      </c>
    </row>
    <row r="394" spans="1:8" ht="15" customHeight="1">
      <c r="A394" s="157" t="s">
        <v>3066</v>
      </c>
      <c r="B394" s="158" t="s">
        <v>236</v>
      </c>
      <c r="C394" s="280" t="s">
        <v>1462</v>
      </c>
      <c r="D394" s="342">
        <v>226</v>
      </c>
      <c r="E394" s="615">
        <v>315</v>
      </c>
      <c r="F394" s="173"/>
      <c r="G394" s="477" t="s">
        <v>2986</v>
      </c>
      <c r="H394" s="47">
        <f t="shared" si="6"/>
        <v>0</v>
      </c>
    </row>
    <row r="395" spans="1:8" ht="15" customHeight="1">
      <c r="A395" s="157" t="s">
        <v>3067</v>
      </c>
      <c r="B395" s="158" t="s">
        <v>237</v>
      </c>
      <c r="C395" s="280" t="s">
        <v>1463</v>
      </c>
      <c r="D395" s="445">
        <v>328</v>
      </c>
      <c r="E395" s="436">
        <v>454</v>
      </c>
      <c r="F395" s="173"/>
      <c r="G395" s="477" t="s">
        <v>2986</v>
      </c>
      <c r="H395" s="47">
        <f t="shared" si="6"/>
        <v>0</v>
      </c>
    </row>
    <row r="396" spans="1:8" ht="15" customHeight="1">
      <c r="A396" s="157" t="s">
        <v>3068</v>
      </c>
      <c r="B396" s="158" t="s">
        <v>238</v>
      </c>
      <c r="C396" s="280" t="s">
        <v>1464</v>
      </c>
      <c r="D396" s="342">
        <v>398</v>
      </c>
      <c r="E396" s="615">
        <v>548</v>
      </c>
      <c r="F396" s="173"/>
      <c r="G396" s="477" t="s">
        <v>2986</v>
      </c>
      <c r="H396" s="47">
        <f t="shared" si="6"/>
        <v>0</v>
      </c>
    </row>
    <row r="397" spans="1:8" ht="15" customHeight="1">
      <c r="A397" s="157" t="s">
        <v>3069</v>
      </c>
      <c r="B397" s="158" t="s">
        <v>239</v>
      </c>
      <c r="C397" s="280" t="s">
        <v>1465</v>
      </c>
      <c r="D397" s="445">
        <v>576</v>
      </c>
      <c r="E397" s="436">
        <v>796</v>
      </c>
      <c r="F397" s="173"/>
      <c r="G397" s="477" t="s">
        <v>2986</v>
      </c>
      <c r="H397" s="47">
        <f t="shared" si="6"/>
        <v>0</v>
      </c>
    </row>
    <row r="398" spans="1:8" ht="15" customHeight="1">
      <c r="A398" s="157" t="s">
        <v>3070</v>
      </c>
      <c r="B398" s="158" t="s">
        <v>240</v>
      </c>
      <c r="C398" s="280" t="s">
        <v>1466</v>
      </c>
      <c r="D398" s="445">
        <v>758</v>
      </c>
      <c r="E398" s="436">
        <v>1000</v>
      </c>
      <c r="F398" s="173"/>
      <c r="G398" s="478"/>
      <c r="H398" s="47">
        <f t="shared" si="6"/>
        <v>0</v>
      </c>
    </row>
    <row r="399" spans="1:8" ht="15" customHeight="1">
      <c r="A399" s="157" t="s">
        <v>3071</v>
      </c>
      <c r="B399" s="158" t="s">
        <v>241</v>
      </c>
      <c r="C399" s="280" t="s">
        <v>1467</v>
      </c>
      <c r="D399" s="445">
        <v>970</v>
      </c>
      <c r="E399" s="436">
        <v>1360</v>
      </c>
      <c r="F399" s="173"/>
      <c r="G399" s="478"/>
      <c r="H399" s="47">
        <f t="shared" si="6"/>
        <v>0</v>
      </c>
    </row>
    <row r="400" spans="1:8" ht="15" customHeight="1">
      <c r="A400" s="157" t="s">
        <v>3072</v>
      </c>
      <c r="B400" s="158" t="s">
        <v>242</v>
      </c>
      <c r="C400" s="280" t="s">
        <v>1468</v>
      </c>
      <c r="D400" s="445">
        <v>1268</v>
      </c>
      <c r="E400" s="436">
        <v>1780</v>
      </c>
      <c r="F400" s="173"/>
      <c r="G400" s="478"/>
      <c r="H400" s="47">
        <f t="shared" si="6"/>
        <v>0</v>
      </c>
    </row>
    <row r="401" spans="1:8" ht="15" customHeight="1">
      <c r="A401" s="157" t="s">
        <v>3073</v>
      </c>
      <c r="B401" s="158" t="s">
        <v>243</v>
      </c>
      <c r="C401" s="280" t="s">
        <v>1873</v>
      </c>
      <c r="D401" s="445">
        <v>1505</v>
      </c>
      <c r="E401" s="436">
        <v>2006</v>
      </c>
      <c r="F401" s="173"/>
      <c r="G401" s="478"/>
      <c r="H401" s="47">
        <f t="shared" si="6"/>
        <v>0</v>
      </c>
    </row>
    <row r="402" spans="1:8" ht="15" customHeight="1">
      <c r="A402" s="157" t="s">
        <v>3074</v>
      </c>
      <c r="B402" s="158" t="s">
        <v>244</v>
      </c>
      <c r="C402" s="280" t="s">
        <v>1874</v>
      </c>
      <c r="D402" s="445">
        <v>1940</v>
      </c>
      <c r="E402" s="436">
        <v>2584</v>
      </c>
      <c r="F402" s="173"/>
      <c r="G402" s="478"/>
      <c r="H402" s="47">
        <f t="shared" si="6"/>
        <v>0</v>
      </c>
    </row>
    <row r="403" spans="1:8" ht="15" customHeight="1">
      <c r="A403" s="157" t="s">
        <v>3075</v>
      </c>
      <c r="B403" s="158" t="s">
        <v>245</v>
      </c>
      <c r="C403" s="280" t="s">
        <v>1875</v>
      </c>
      <c r="D403" s="445">
        <v>2484</v>
      </c>
      <c r="E403" s="436">
        <v>3422</v>
      </c>
      <c r="F403" s="173"/>
      <c r="G403" s="477" t="s">
        <v>2986</v>
      </c>
      <c r="H403" s="47">
        <f t="shared" si="6"/>
        <v>0</v>
      </c>
    </row>
    <row r="404" spans="1:8" ht="15" customHeight="1">
      <c r="A404" s="153"/>
      <c r="B404" s="149"/>
      <c r="C404" s="281" t="s">
        <v>1863</v>
      </c>
      <c r="D404" s="346"/>
      <c r="E404" s="614"/>
      <c r="F404" s="173"/>
      <c r="G404" s="478"/>
      <c r="H404" s="47">
        <f t="shared" si="6"/>
        <v>0</v>
      </c>
    </row>
    <row r="405" spans="1:8" ht="15" customHeight="1">
      <c r="A405" s="157" t="s">
        <v>1028</v>
      </c>
      <c r="B405" s="158" t="s">
        <v>259</v>
      </c>
      <c r="C405" s="280" t="s">
        <v>1479</v>
      </c>
      <c r="D405" s="342">
        <v>87</v>
      </c>
      <c r="E405" s="615">
        <v>122</v>
      </c>
      <c r="F405" s="173"/>
      <c r="G405" s="478"/>
      <c r="H405" s="47">
        <f t="shared" si="6"/>
        <v>0</v>
      </c>
    </row>
    <row r="406" spans="1:8" ht="15" customHeight="1">
      <c r="A406" s="157" t="s">
        <v>1029</v>
      </c>
      <c r="B406" s="158" t="s">
        <v>260</v>
      </c>
      <c r="C406" s="280" t="s">
        <v>1480</v>
      </c>
      <c r="D406" s="342">
        <v>97</v>
      </c>
      <c r="E406" s="615">
        <v>128</v>
      </c>
      <c r="F406" s="173"/>
      <c r="G406" s="478"/>
      <c r="H406" s="47">
        <f t="shared" si="6"/>
        <v>0</v>
      </c>
    </row>
    <row r="407" spans="1:8" ht="15" customHeight="1">
      <c r="A407" s="157" t="s">
        <v>1030</v>
      </c>
      <c r="B407" s="158" t="s">
        <v>261</v>
      </c>
      <c r="C407" s="280" t="s">
        <v>1481</v>
      </c>
      <c r="D407" s="342">
        <v>111</v>
      </c>
      <c r="E407" s="615">
        <v>162</v>
      </c>
      <c r="F407" s="173"/>
      <c r="G407" s="477" t="s">
        <v>2986</v>
      </c>
      <c r="H407" s="47">
        <f t="shared" si="6"/>
        <v>0</v>
      </c>
    </row>
    <row r="408" spans="1:8" ht="15" customHeight="1">
      <c r="A408" s="157" t="s">
        <v>1031</v>
      </c>
      <c r="B408" s="158" t="s">
        <v>262</v>
      </c>
      <c r="C408" s="280" t="s">
        <v>1482</v>
      </c>
      <c r="D408" s="342">
        <v>218</v>
      </c>
      <c r="E408" s="615">
        <v>307</v>
      </c>
      <c r="F408" s="173"/>
      <c r="G408" s="477" t="s">
        <v>2986</v>
      </c>
      <c r="H408" s="47">
        <f t="shared" si="6"/>
        <v>0</v>
      </c>
    </row>
    <row r="409" spans="1:8" ht="15" customHeight="1">
      <c r="A409" s="157" t="s">
        <v>1032</v>
      </c>
      <c r="B409" s="158" t="s">
        <v>263</v>
      </c>
      <c r="C409" s="280" t="s">
        <v>1483</v>
      </c>
      <c r="D409" s="445">
        <v>328</v>
      </c>
      <c r="E409" s="436">
        <v>449</v>
      </c>
      <c r="F409" s="173"/>
      <c r="G409" s="477" t="s">
        <v>2986</v>
      </c>
      <c r="H409" s="47">
        <f t="shared" si="6"/>
        <v>0</v>
      </c>
    </row>
    <row r="410" spans="1:8" ht="15" customHeight="1">
      <c r="A410" s="157" t="s">
        <v>1033</v>
      </c>
      <c r="B410" s="158" t="s">
        <v>264</v>
      </c>
      <c r="C410" s="280" t="s">
        <v>1484</v>
      </c>
      <c r="D410" s="342">
        <v>386</v>
      </c>
      <c r="E410" s="615">
        <v>538</v>
      </c>
      <c r="F410" s="173"/>
      <c r="G410" s="477" t="s">
        <v>2986</v>
      </c>
      <c r="H410" s="47">
        <f t="shared" si="6"/>
        <v>0</v>
      </c>
    </row>
    <row r="411" spans="1:8" ht="15" customHeight="1">
      <c r="A411" s="157" t="s">
        <v>1034</v>
      </c>
      <c r="B411" s="158" t="s">
        <v>265</v>
      </c>
      <c r="C411" s="280" t="s">
        <v>1485</v>
      </c>
      <c r="D411" s="445">
        <v>569</v>
      </c>
      <c r="E411" s="436">
        <v>783</v>
      </c>
      <c r="F411" s="173"/>
      <c r="G411" s="478"/>
      <c r="H411" s="47">
        <f t="shared" si="6"/>
        <v>0</v>
      </c>
    </row>
    <row r="412" spans="1:8" ht="15" customHeight="1">
      <c r="A412" s="157" t="s">
        <v>1035</v>
      </c>
      <c r="B412" s="158" t="s">
        <v>266</v>
      </c>
      <c r="C412" s="280" t="s">
        <v>1486</v>
      </c>
      <c r="D412" s="445">
        <v>758</v>
      </c>
      <c r="E412" s="436">
        <v>1048</v>
      </c>
      <c r="F412" s="173"/>
      <c r="G412" s="478"/>
      <c r="H412" s="47">
        <f t="shared" si="6"/>
        <v>0</v>
      </c>
    </row>
    <row r="413" spans="1:8" ht="15" customHeight="1">
      <c r="A413" s="157" t="s">
        <v>1036</v>
      </c>
      <c r="B413" s="158" t="s">
        <v>267</v>
      </c>
      <c r="C413" s="280" t="s">
        <v>1487</v>
      </c>
      <c r="D413" s="342">
        <v>964</v>
      </c>
      <c r="E413" s="615">
        <v>1348</v>
      </c>
      <c r="F413" s="173"/>
      <c r="G413" s="478"/>
      <c r="H413" s="47">
        <f t="shared" si="6"/>
        <v>0</v>
      </c>
    </row>
    <row r="414" spans="1:8" ht="15" customHeight="1">
      <c r="A414" s="157" t="s">
        <v>1037</v>
      </c>
      <c r="B414" s="158" t="s">
        <v>268</v>
      </c>
      <c r="C414" s="280" t="s">
        <v>1488</v>
      </c>
      <c r="D414" s="445">
        <v>1261</v>
      </c>
      <c r="E414" s="436">
        <v>1768</v>
      </c>
      <c r="F414" s="173"/>
      <c r="G414" s="478"/>
      <c r="H414" s="47">
        <f t="shared" si="6"/>
        <v>0</v>
      </c>
    </row>
    <row r="415" spans="1:8" ht="15" customHeight="1">
      <c r="A415" s="157" t="s">
        <v>1038</v>
      </c>
      <c r="B415" s="158" t="s">
        <v>269</v>
      </c>
      <c r="C415" s="280" t="s">
        <v>1879</v>
      </c>
      <c r="D415" s="445">
        <v>1496</v>
      </c>
      <c r="E415" s="436">
        <v>1995</v>
      </c>
      <c r="F415" s="173"/>
      <c r="G415" s="478"/>
      <c r="H415" s="47">
        <f t="shared" si="6"/>
        <v>0</v>
      </c>
    </row>
    <row r="416" spans="1:8" ht="15" customHeight="1">
      <c r="A416" s="157" t="s">
        <v>1039</v>
      </c>
      <c r="B416" s="158" t="s">
        <v>270</v>
      </c>
      <c r="C416" s="280" t="s">
        <v>1880</v>
      </c>
      <c r="D416" s="445">
        <v>1932</v>
      </c>
      <c r="E416" s="436">
        <v>2571</v>
      </c>
      <c r="F416" s="173"/>
      <c r="G416" s="478"/>
      <c r="H416" s="47">
        <f t="shared" si="6"/>
        <v>0</v>
      </c>
    </row>
    <row r="417" spans="1:8" ht="15" customHeight="1">
      <c r="A417" s="157" t="s">
        <v>1040</v>
      </c>
      <c r="B417" s="158" t="s">
        <v>271</v>
      </c>
      <c r="C417" s="280" t="s">
        <v>1881</v>
      </c>
      <c r="D417" s="445">
        <v>2477</v>
      </c>
      <c r="E417" s="436">
        <v>3409</v>
      </c>
      <c r="F417" s="173"/>
      <c r="G417" s="478"/>
      <c r="H417" s="47">
        <f t="shared" si="6"/>
        <v>0</v>
      </c>
    </row>
    <row r="418" spans="1:8" ht="15" customHeight="1">
      <c r="A418" s="153"/>
      <c r="B418" s="149"/>
      <c r="C418" s="281" t="s">
        <v>1864</v>
      </c>
      <c r="D418" s="346"/>
      <c r="E418" s="614"/>
      <c r="F418" s="173"/>
      <c r="G418" s="478"/>
      <c r="H418" s="47">
        <f t="shared" si="6"/>
        <v>0</v>
      </c>
    </row>
    <row r="419" spans="1:8" ht="15" customHeight="1">
      <c r="A419" s="157" t="s">
        <v>3076</v>
      </c>
      <c r="B419" s="158" t="s">
        <v>272</v>
      </c>
      <c r="C419" s="280" t="s">
        <v>1489</v>
      </c>
      <c r="D419" s="342">
        <v>93</v>
      </c>
      <c r="E419" s="615">
        <v>130</v>
      </c>
      <c r="F419" s="173"/>
      <c r="G419" s="478"/>
      <c r="H419" s="47">
        <f t="shared" si="6"/>
        <v>0</v>
      </c>
    </row>
    <row r="420" spans="1:8" ht="15" customHeight="1">
      <c r="A420" s="157" t="s">
        <v>3077</v>
      </c>
      <c r="B420" s="158" t="s">
        <v>273</v>
      </c>
      <c r="C420" s="280" t="s">
        <v>1490</v>
      </c>
      <c r="D420" s="342">
        <v>105</v>
      </c>
      <c r="E420" s="615">
        <v>139</v>
      </c>
      <c r="F420" s="173"/>
      <c r="G420" s="478"/>
      <c r="H420" s="47">
        <f t="shared" si="6"/>
        <v>0</v>
      </c>
    </row>
    <row r="421" spans="1:8" ht="15" customHeight="1">
      <c r="A421" s="157" t="s">
        <v>3078</v>
      </c>
      <c r="B421" s="158" t="s">
        <v>274</v>
      </c>
      <c r="C421" s="280" t="s">
        <v>1491</v>
      </c>
      <c r="D421" s="342">
        <v>118</v>
      </c>
      <c r="E421" s="615">
        <v>170</v>
      </c>
      <c r="F421" s="173"/>
      <c r="G421" s="478"/>
      <c r="H421" s="47">
        <f t="shared" si="6"/>
        <v>0</v>
      </c>
    </row>
    <row r="422" spans="1:8" ht="15" customHeight="1">
      <c r="A422" s="157" t="s">
        <v>3079</v>
      </c>
      <c r="B422" s="158" t="s">
        <v>275</v>
      </c>
      <c r="C422" s="280" t="s">
        <v>1492</v>
      </c>
      <c r="D422" s="342">
        <v>226</v>
      </c>
      <c r="E422" s="615">
        <v>315</v>
      </c>
      <c r="F422" s="173"/>
      <c r="G422" s="478"/>
      <c r="H422" s="47">
        <f t="shared" si="6"/>
        <v>0</v>
      </c>
    </row>
    <row r="423" spans="1:8" ht="15" customHeight="1">
      <c r="A423" s="157" t="s">
        <v>3080</v>
      </c>
      <c r="B423" s="158" t="s">
        <v>276</v>
      </c>
      <c r="C423" s="280" t="s">
        <v>1493</v>
      </c>
      <c r="D423" s="445">
        <v>335</v>
      </c>
      <c r="E423" s="436">
        <v>460</v>
      </c>
      <c r="F423" s="173"/>
      <c r="G423" s="478"/>
      <c r="H423" s="47">
        <f t="shared" si="6"/>
        <v>0</v>
      </c>
    </row>
    <row r="424" spans="1:8" ht="15" customHeight="1">
      <c r="A424" s="157" t="s">
        <v>3081</v>
      </c>
      <c r="B424" s="158" t="s">
        <v>277</v>
      </c>
      <c r="C424" s="280" t="s">
        <v>1494</v>
      </c>
      <c r="D424" s="342">
        <v>394</v>
      </c>
      <c r="E424" s="615">
        <v>544</v>
      </c>
      <c r="F424" s="173"/>
      <c r="G424" s="478"/>
      <c r="H424" s="47">
        <f t="shared" si="6"/>
        <v>0</v>
      </c>
    </row>
    <row r="425" spans="1:8" ht="15" customHeight="1">
      <c r="A425" s="157" t="s">
        <v>3082</v>
      </c>
      <c r="B425" s="158" t="s">
        <v>278</v>
      </c>
      <c r="C425" s="280" t="s">
        <v>1495</v>
      </c>
      <c r="D425" s="445">
        <v>576</v>
      </c>
      <c r="E425" s="436">
        <v>794</v>
      </c>
      <c r="F425" s="173"/>
      <c r="G425" s="478"/>
      <c r="H425" s="47">
        <f t="shared" si="6"/>
        <v>0</v>
      </c>
    </row>
    <row r="426" spans="1:8" ht="15" customHeight="1">
      <c r="A426" s="157" t="s">
        <v>3083</v>
      </c>
      <c r="B426" s="158" t="s">
        <v>279</v>
      </c>
      <c r="C426" s="280" t="s">
        <v>1496</v>
      </c>
      <c r="D426" s="445">
        <v>767</v>
      </c>
      <c r="E426" s="436">
        <v>1008</v>
      </c>
      <c r="F426" s="173"/>
      <c r="G426" s="478"/>
      <c r="H426" s="47">
        <f t="shared" si="6"/>
        <v>0</v>
      </c>
    </row>
    <row r="427" spans="1:8" ht="15" customHeight="1">
      <c r="A427" s="157" t="s">
        <v>3084</v>
      </c>
      <c r="B427" s="158" t="s">
        <v>280</v>
      </c>
      <c r="C427" s="280" t="s">
        <v>1497</v>
      </c>
      <c r="D427" s="445">
        <v>978</v>
      </c>
      <c r="E427" s="436">
        <v>1370</v>
      </c>
      <c r="F427" s="173"/>
      <c r="G427" s="478"/>
      <c r="H427" s="47">
        <f t="shared" si="6"/>
        <v>0</v>
      </c>
    </row>
    <row r="428" spans="1:8" ht="15" customHeight="1">
      <c r="A428" s="157" t="s">
        <v>3085</v>
      </c>
      <c r="B428" s="158" t="s">
        <v>281</v>
      </c>
      <c r="C428" s="280" t="s">
        <v>1498</v>
      </c>
      <c r="D428" s="445">
        <v>1268</v>
      </c>
      <c r="E428" s="436">
        <v>1778</v>
      </c>
      <c r="F428" s="173"/>
      <c r="G428" s="478"/>
      <c r="H428" s="47">
        <f t="shared" si="6"/>
        <v>0</v>
      </c>
    </row>
    <row r="429" spans="1:8" ht="15" customHeight="1">
      <c r="A429" s="157" t="s">
        <v>3086</v>
      </c>
      <c r="B429" s="158" t="s">
        <v>282</v>
      </c>
      <c r="C429" s="280" t="s">
        <v>1882</v>
      </c>
      <c r="D429" s="445">
        <v>1505</v>
      </c>
      <c r="E429" s="436">
        <v>2005</v>
      </c>
      <c r="F429" s="173"/>
      <c r="G429" s="478"/>
      <c r="H429" s="47">
        <f t="shared" si="6"/>
        <v>0</v>
      </c>
    </row>
    <row r="430" spans="1:8" ht="15" customHeight="1">
      <c r="A430" s="157" t="s">
        <v>3087</v>
      </c>
      <c r="B430" s="158" t="s">
        <v>283</v>
      </c>
      <c r="C430" s="280" t="s">
        <v>1883</v>
      </c>
      <c r="D430" s="445">
        <v>1940</v>
      </c>
      <c r="E430" s="436">
        <v>2582</v>
      </c>
      <c r="F430" s="173"/>
      <c r="G430" s="478"/>
      <c r="H430" s="47">
        <f t="shared" si="6"/>
        <v>0</v>
      </c>
    </row>
    <row r="431" spans="1:8" ht="15" customHeight="1">
      <c r="A431" s="157" t="s">
        <v>3088</v>
      </c>
      <c r="B431" s="158" t="s">
        <v>284</v>
      </c>
      <c r="C431" s="280" t="s">
        <v>1884</v>
      </c>
      <c r="D431" s="445">
        <v>2484</v>
      </c>
      <c r="E431" s="436">
        <v>3422</v>
      </c>
      <c r="F431" s="173"/>
      <c r="G431" s="478"/>
      <c r="H431" s="47">
        <f t="shared" si="6"/>
        <v>0</v>
      </c>
    </row>
    <row r="432" spans="1:8" ht="15" customHeight="1">
      <c r="A432" s="157" t="s">
        <v>3089</v>
      </c>
      <c r="B432" s="158" t="s">
        <v>285</v>
      </c>
      <c r="C432" s="280" t="s">
        <v>1885</v>
      </c>
      <c r="D432" s="445">
        <v>2622</v>
      </c>
      <c r="E432" s="436">
        <v>3608</v>
      </c>
      <c r="F432" s="173"/>
      <c r="G432" s="478"/>
      <c r="H432" s="47">
        <f t="shared" si="6"/>
        <v>0</v>
      </c>
    </row>
    <row r="433" spans="1:8" ht="15" customHeight="1">
      <c r="A433" s="166"/>
      <c r="B433" s="149"/>
      <c r="C433" s="281" t="s">
        <v>1865</v>
      </c>
      <c r="D433" s="346"/>
      <c r="E433" s="614"/>
      <c r="F433" s="173"/>
      <c r="G433" s="478"/>
      <c r="H433" s="47">
        <f t="shared" si="6"/>
        <v>0</v>
      </c>
    </row>
    <row r="434" spans="1:8" ht="15" customHeight="1">
      <c r="A434" s="157" t="s">
        <v>3091</v>
      </c>
      <c r="B434" s="158" t="s">
        <v>286</v>
      </c>
      <c r="C434" s="280" t="s">
        <v>1499</v>
      </c>
      <c r="D434" s="445">
        <v>218</v>
      </c>
      <c r="E434" s="436">
        <v>300</v>
      </c>
      <c r="F434" s="173"/>
      <c r="G434" s="477"/>
      <c r="H434" s="47">
        <f t="shared" si="6"/>
        <v>0</v>
      </c>
    </row>
    <row r="435" spans="1:8" ht="15" customHeight="1">
      <c r="A435" s="157" t="s">
        <v>3092</v>
      </c>
      <c r="B435" s="158" t="s">
        <v>287</v>
      </c>
      <c r="C435" s="280" t="s">
        <v>1500</v>
      </c>
      <c r="D435" s="445">
        <v>304</v>
      </c>
      <c r="E435" s="436">
        <v>418</v>
      </c>
      <c r="F435" s="173"/>
      <c r="G435" s="477" t="s">
        <v>2986</v>
      </c>
      <c r="H435" s="47">
        <f t="shared" si="6"/>
        <v>0</v>
      </c>
    </row>
    <row r="436" spans="1:8" ht="15" customHeight="1">
      <c r="A436" s="157" t="s">
        <v>3093</v>
      </c>
      <c r="B436" s="158" t="s">
        <v>288</v>
      </c>
      <c r="C436" s="280" t="s">
        <v>1501</v>
      </c>
      <c r="D436" s="445">
        <v>530</v>
      </c>
      <c r="E436" s="436">
        <v>729</v>
      </c>
      <c r="F436" s="173"/>
      <c r="G436" s="478"/>
      <c r="H436" s="47">
        <f t="shared" si="6"/>
        <v>0</v>
      </c>
    </row>
    <row r="437" spans="1:8" ht="15" customHeight="1">
      <c r="A437" s="157" t="s">
        <v>3094</v>
      </c>
      <c r="B437" s="158" t="s">
        <v>289</v>
      </c>
      <c r="C437" s="280" t="s">
        <v>1886</v>
      </c>
      <c r="D437" s="445">
        <v>690</v>
      </c>
      <c r="E437" s="436">
        <v>949</v>
      </c>
      <c r="F437" s="173"/>
      <c r="G437" s="478"/>
      <c r="H437" s="47">
        <f t="shared" si="6"/>
        <v>0</v>
      </c>
    </row>
    <row r="438" spans="1:8" ht="15" customHeight="1">
      <c r="A438" s="157" t="s">
        <v>3095</v>
      </c>
      <c r="B438" s="158" t="s">
        <v>290</v>
      </c>
      <c r="C438" s="280" t="s">
        <v>1887</v>
      </c>
      <c r="D438" s="445">
        <v>810</v>
      </c>
      <c r="E438" s="436">
        <v>1134</v>
      </c>
      <c r="F438" s="173"/>
      <c r="G438" s="478"/>
      <c r="H438" s="47">
        <f t="shared" si="6"/>
        <v>0</v>
      </c>
    </row>
    <row r="439" spans="1:8" ht="15" customHeight="1">
      <c r="A439" s="157" t="s">
        <v>3096</v>
      </c>
      <c r="B439" s="158" t="s">
        <v>291</v>
      </c>
      <c r="C439" s="280" t="s">
        <v>1888</v>
      </c>
      <c r="D439" s="445">
        <v>969</v>
      </c>
      <c r="E439" s="436">
        <v>1358</v>
      </c>
      <c r="F439" s="173"/>
      <c r="G439" s="477" t="s">
        <v>2986</v>
      </c>
      <c r="H439" s="47">
        <f t="shared" si="6"/>
        <v>0</v>
      </c>
    </row>
    <row r="440" spans="1:8" ht="15" customHeight="1">
      <c r="A440" s="157" t="s">
        <v>3097</v>
      </c>
      <c r="B440" s="158" t="s">
        <v>292</v>
      </c>
      <c r="C440" s="280" t="s">
        <v>1889</v>
      </c>
      <c r="D440" s="445">
        <v>1173</v>
      </c>
      <c r="E440" s="436">
        <v>1650</v>
      </c>
      <c r="F440" s="173"/>
      <c r="G440" s="478"/>
      <c r="H440" s="47">
        <f t="shared" si="6"/>
        <v>0</v>
      </c>
    </row>
    <row r="441" spans="1:8" ht="15" customHeight="1">
      <c r="A441" s="157" t="s">
        <v>3098</v>
      </c>
      <c r="B441" s="158" t="s">
        <v>293</v>
      </c>
      <c r="C441" s="280" t="s">
        <v>1890</v>
      </c>
      <c r="D441" s="445">
        <v>1540</v>
      </c>
      <c r="E441" s="436">
        <v>2050</v>
      </c>
      <c r="F441" s="173"/>
      <c r="G441" s="478"/>
      <c r="H441" s="47">
        <f t="shared" si="6"/>
        <v>0</v>
      </c>
    </row>
    <row r="442" spans="1:8" ht="15" customHeight="1">
      <c r="A442" s="157" t="s">
        <v>3099</v>
      </c>
      <c r="B442" s="158" t="s">
        <v>294</v>
      </c>
      <c r="C442" s="280" t="s">
        <v>1891</v>
      </c>
      <c r="D442" s="445">
        <v>2200</v>
      </c>
      <c r="E442" s="436">
        <v>2928</v>
      </c>
      <c r="F442" s="173"/>
      <c r="G442" s="478"/>
      <c r="H442" s="47">
        <f t="shared" si="6"/>
        <v>0</v>
      </c>
    </row>
    <row r="443" spans="1:8" ht="15" customHeight="1">
      <c r="A443" s="157" t="s">
        <v>3100</v>
      </c>
      <c r="B443" s="158" t="s">
        <v>295</v>
      </c>
      <c r="C443" s="280" t="s">
        <v>1892</v>
      </c>
      <c r="D443" s="445">
        <v>2361</v>
      </c>
      <c r="E443" s="436">
        <v>3249</v>
      </c>
      <c r="F443" s="173"/>
      <c r="G443" s="478"/>
      <c r="H443" s="47">
        <f t="shared" si="6"/>
        <v>0</v>
      </c>
    </row>
    <row r="444" spans="1:8" ht="15" customHeight="1">
      <c r="A444" s="157" t="s">
        <v>3101</v>
      </c>
      <c r="B444" s="158" t="s">
        <v>296</v>
      </c>
      <c r="C444" s="280" t="s">
        <v>1893</v>
      </c>
      <c r="D444" s="445">
        <v>2833</v>
      </c>
      <c r="E444" s="436">
        <v>3901</v>
      </c>
      <c r="F444" s="173"/>
      <c r="G444" s="477" t="s">
        <v>2986</v>
      </c>
      <c r="H444" s="47">
        <f t="shared" si="6"/>
        <v>0</v>
      </c>
    </row>
    <row r="445" spans="1:8" ht="15" customHeight="1">
      <c r="A445" s="166"/>
      <c r="B445" s="149"/>
      <c r="C445" s="281" t="s">
        <v>1868</v>
      </c>
      <c r="D445" s="339"/>
      <c r="E445" s="614"/>
      <c r="F445" s="173"/>
      <c r="G445" s="478"/>
      <c r="H445" s="47">
        <f t="shared" si="6"/>
        <v>0</v>
      </c>
    </row>
    <row r="446" spans="1:8" ht="15" customHeight="1">
      <c r="A446" s="157" t="s">
        <v>1047</v>
      </c>
      <c r="B446" s="160" t="s">
        <v>304</v>
      </c>
      <c r="C446" s="280" t="s">
        <v>1507</v>
      </c>
      <c r="D446" s="445">
        <v>73</v>
      </c>
      <c r="E446" s="436">
        <v>107</v>
      </c>
      <c r="F446" s="173"/>
      <c r="G446" s="478"/>
      <c r="H446" s="47">
        <f t="shared" si="6"/>
        <v>0</v>
      </c>
    </row>
    <row r="447" spans="1:8" ht="15" customHeight="1">
      <c r="A447" s="157" t="s">
        <v>1048</v>
      </c>
      <c r="B447" s="160" t="s">
        <v>305</v>
      </c>
      <c r="C447" s="280" t="s">
        <v>1508</v>
      </c>
      <c r="D447" s="445">
        <v>80</v>
      </c>
      <c r="E447" s="436">
        <v>116</v>
      </c>
      <c r="F447" s="173"/>
      <c r="G447" s="477" t="s">
        <v>2986</v>
      </c>
      <c r="H447" s="47">
        <f t="shared" si="6"/>
        <v>0</v>
      </c>
    </row>
    <row r="448" spans="1:8" ht="15" customHeight="1">
      <c r="A448" s="157" t="s">
        <v>1049</v>
      </c>
      <c r="B448" s="160" t="s">
        <v>306</v>
      </c>
      <c r="C448" s="280" t="s">
        <v>1509</v>
      </c>
      <c r="D448" s="445">
        <v>97</v>
      </c>
      <c r="E448" s="436">
        <v>134</v>
      </c>
      <c r="F448" s="173"/>
      <c r="G448" s="477" t="s">
        <v>2986</v>
      </c>
      <c r="H448" s="47">
        <f t="shared" si="6"/>
        <v>0</v>
      </c>
    </row>
    <row r="449" spans="1:8" ht="15" customHeight="1">
      <c r="A449" s="157" t="s">
        <v>1050</v>
      </c>
      <c r="B449" s="160" t="s">
        <v>307</v>
      </c>
      <c r="C449" s="280" t="s">
        <v>1510</v>
      </c>
      <c r="D449" s="445">
        <v>131</v>
      </c>
      <c r="E449" s="436">
        <v>189</v>
      </c>
      <c r="F449" s="173"/>
      <c r="G449" s="477" t="s">
        <v>2986</v>
      </c>
      <c r="H449" s="47">
        <f t="shared" si="6"/>
        <v>0</v>
      </c>
    </row>
    <row r="450" spans="1:8" ht="15" customHeight="1">
      <c r="A450" s="157" t="s">
        <v>1051</v>
      </c>
      <c r="B450" s="160" t="s">
        <v>308</v>
      </c>
      <c r="C450" s="280" t="s">
        <v>1511</v>
      </c>
      <c r="D450" s="445">
        <v>217</v>
      </c>
      <c r="E450" s="436">
        <v>305</v>
      </c>
      <c r="F450" s="173"/>
      <c r="G450" s="477" t="s">
        <v>2986</v>
      </c>
      <c r="H450" s="47">
        <f t="shared" si="6"/>
        <v>0</v>
      </c>
    </row>
    <row r="451" spans="1:8" ht="15" customHeight="1">
      <c r="A451" s="157" t="s">
        <v>1052</v>
      </c>
      <c r="B451" s="160" t="s">
        <v>309</v>
      </c>
      <c r="C451" s="280" t="s">
        <v>1512</v>
      </c>
      <c r="D451" s="445">
        <v>241</v>
      </c>
      <c r="E451" s="436">
        <v>336</v>
      </c>
      <c r="F451" s="173"/>
      <c r="G451" s="477" t="s">
        <v>2986</v>
      </c>
      <c r="H451" s="47">
        <f t="shared" si="6"/>
        <v>0</v>
      </c>
    </row>
    <row r="452" spans="1:8" ht="15" customHeight="1">
      <c r="A452" s="157" t="s">
        <v>1053</v>
      </c>
      <c r="B452" s="160" t="s">
        <v>310</v>
      </c>
      <c r="C452" s="280" t="s">
        <v>1513</v>
      </c>
      <c r="D452" s="445">
        <v>363</v>
      </c>
      <c r="E452" s="436">
        <v>512</v>
      </c>
      <c r="F452" s="173"/>
      <c r="G452" s="477" t="s">
        <v>2986</v>
      </c>
      <c r="H452" s="47">
        <f t="shared" si="6"/>
        <v>0</v>
      </c>
    </row>
    <row r="453" spans="1:8" ht="15" customHeight="1">
      <c r="A453" s="157" t="s">
        <v>1054</v>
      </c>
      <c r="B453" s="160" t="s">
        <v>311</v>
      </c>
      <c r="C453" s="280" t="s">
        <v>1514</v>
      </c>
      <c r="D453" s="445">
        <v>465</v>
      </c>
      <c r="E453" s="436">
        <v>653</v>
      </c>
      <c r="F453" s="173"/>
      <c r="G453" s="478"/>
      <c r="H453" s="47">
        <f t="shared" si="6"/>
        <v>0</v>
      </c>
    </row>
    <row r="454" spans="1:8" ht="15" customHeight="1">
      <c r="A454" s="157" t="s">
        <v>1055</v>
      </c>
      <c r="B454" s="160" t="s">
        <v>312</v>
      </c>
      <c r="C454" s="280" t="s">
        <v>1515</v>
      </c>
      <c r="D454" s="445">
        <v>567</v>
      </c>
      <c r="E454" s="436">
        <v>794</v>
      </c>
      <c r="F454" s="173"/>
      <c r="G454" s="478"/>
      <c r="H454" s="47">
        <f t="shared" si="6"/>
        <v>0</v>
      </c>
    </row>
    <row r="455" spans="1:8" ht="15" customHeight="1">
      <c r="A455" s="157" t="s">
        <v>1056</v>
      </c>
      <c r="B455" s="160" t="s">
        <v>313</v>
      </c>
      <c r="C455" s="280" t="s">
        <v>1516</v>
      </c>
      <c r="D455" s="445">
        <v>590</v>
      </c>
      <c r="E455" s="436">
        <v>827</v>
      </c>
      <c r="F455" s="173"/>
      <c r="G455" s="478"/>
      <c r="H455" s="47">
        <f t="shared" ref="H455:H518" si="7">D455*F455</f>
        <v>0</v>
      </c>
    </row>
    <row r="456" spans="1:8" ht="15" customHeight="1">
      <c r="A456" s="157" t="s">
        <v>1057</v>
      </c>
      <c r="B456" s="160" t="s">
        <v>314</v>
      </c>
      <c r="C456" s="280" t="s">
        <v>1894</v>
      </c>
      <c r="D456" s="445">
        <v>751</v>
      </c>
      <c r="E456" s="436">
        <v>1056</v>
      </c>
      <c r="F456" s="173"/>
      <c r="G456" s="478"/>
      <c r="H456" s="47">
        <f t="shared" si="7"/>
        <v>0</v>
      </c>
    </row>
    <row r="457" spans="1:8" ht="15" customHeight="1">
      <c r="A457" s="157" t="s">
        <v>1058</v>
      </c>
      <c r="B457" s="160" t="s">
        <v>315</v>
      </c>
      <c r="C457" s="280" t="s">
        <v>1895</v>
      </c>
      <c r="D457" s="445">
        <v>912</v>
      </c>
      <c r="E457" s="436">
        <v>1288</v>
      </c>
      <c r="F457" s="173"/>
      <c r="G457" s="478"/>
      <c r="H457" s="47">
        <f t="shared" si="7"/>
        <v>0</v>
      </c>
    </row>
    <row r="458" spans="1:8" ht="15" customHeight="1">
      <c r="A458" s="157" t="s">
        <v>1059</v>
      </c>
      <c r="B458" s="160" t="s">
        <v>316</v>
      </c>
      <c r="C458" s="280" t="s">
        <v>1896</v>
      </c>
      <c r="D458" s="445">
        <v>936</v>
      </c>
      <c r="E458" s="436">
        <v>1324</v>
      </c>
      <c r="F458" s="173"/>
      <c r="G458" s="478"/>
      <c r="H458" s="47">
        <f t="shared" si="7"/>
        <v>0</v>
      </c>
    </row>
    <row r="459" spans="1:8" ht="15" customHeight="1">
      <c r="A459" s="411" t="s">
        <v>322</v>
      </c>
      <c r="B459" s="277"/>
      <c r="C459" s="277"/>
      <c r="D459" s="446"/>
      <c r="E459" s="595"/>
      <c r="F459" s="61"/>
      <c r="G459" s="478"/>
      <c r="H459" s="47">
        <f t="shared" si="7"/>
        <v>0</v>
      </c>
    </row>
    <row r="460" spans="1:8" ht="15" customHeight="1">
      <c r="A460" s="103" t="s">
        <v>2542</v>
      </c>
      <c r="B460" s="104"/>
      <c r="C460" s="105"/>
      <c r="D460" s="104"/>
      <c r="E460" s="616"/>
      <c r="F460" s="107"/>
      <c r="G460" s="478"/>
      <c r="H460" s="47">
        <f t="shared" si="7"/>
        <v>0</v>
      </c>
    </row>
    <row r="461" spans="1:8" ht="15" customHeight="1">
      <c r="A461" s="113" t="s">
        <v>2713</v>
      </c>
      <c r="B461" s="185"/>
      <c r="C461" s="294" t="s">
        <v>1901</v>
      </c>
      <c r="D461" s="211"/>
      <c r="E461" s="611"/>
      <c r="F461" s="60"/>
      <c r="G461" s="478"/>
      <c r="H461" s="47">
        <f t="shared" si="7"/>
        <v>0</v>
      </c>
    </row>
    <row r="462" spans="1:8" ht="15" customHeight="1">
      <c r="A462" s="186" t="s">
        <v>2532</v>
      </c>
      <c r="B462" s="187" t="s">
        <v>323</v>
      </c>
      <c r="C462" s="295" t="s">
        <v>1519</v>
      </c>
      <c r="D462" s="340">
        <v>257</v>
      </c>
      <c r="E462" s="617">
        <v>363</v>
      </c>
      <c r="F462" s="60"/>
      <c r="G462" s="477" t="s">
        <v>2986</v>
      </c>
      <c r="H462" s="47">
        <f t="shared" si="7"/>
        <v>0</v>
      </c>
    </row>
    <row r="463" spans="1:8" ht="15" customHeight="1">
      <c r="A463" s="411" t="s">
        <v>2901</v>
      </c>
      <c r="B463" s="277"/>
      <c r="C463" s="277"/>
      <c r="D463" s="446"/>
      <c r="E463" s="595"/>
      <c r="F463" s="61"/>
      <c r="G463" s="477"/>
      <c r="H463" s="47">
        <f t="shared" si="7"/>
        <v>0</v>
      </c>
    </row>
    <row r="464" spans="1:8" ht="15" customHeight="1">
      <c r="A464" s="103" t="s">
        <v>2542</v>
      </c>
      <c r="B464" s="104"/>
      <c r="C464" s="105"/>
      <c r="D464" s="104"/>
      <c r="E464" s="598"/>
      <c r="F464" s="107"/>
      <c r="G464" s="477"/>
      <c r="H464" s="47">
        <f t="shared" si="7"/>
        <v>0</v>
      </c>
    </row>
    <row r="465" spans="1:8" ht="15" customHeight="1">
      <c r="A465" s="113" t="s">
        <v>2713</v>
      </c>
      <c r="B465" s="188"/>
      <c r="C465" s="314" t="s">
        <v>3114</v>
      </c>
      <c r="D465" s="347"/>
      <c r="E465" s="618"/>
      <c r="F465" s="60"/>
      <c r="G465" s="477"/>
      <c r="H465" s="47">
        <f t="shared" si="7"/>
        <v>0</v>
      </c>
    </row>
    <row r="466" spans="1:8" ht="15" customHeight="1">
      <c r="A466" s="115" t="s">
        <v>2902</v>
      </c>
      <c r="B466" s="189" t="s">
        <v>2907</v>
      </c>
      <c r="C466" s="315" t="s">
        <v>2987</v>
      </c>
      <c r="D466" s="358">
        <v>589</v>
      </c>
      <c r="E466" s="619">
        <v>806</v>
      </c>
      <c r="F466" s="60"/>
      <c r="G466" s="477" t="s">
        <v>2986</v>
      </c>
      <c r="H466" s="47">
        <f t="shared" si="7"/>
        <v>0</v>
      </c>
    </row>
    <row r="467" spans="1:8" ht="15" customHeight="1">
      <c r="A467" s="115" t="s">
        <v>2903</v>
      </c>
      <c r="B467" s="189" t="s">
        <v>2908</v>
      </c>
      <c r="C467" s="315" t="s">
        <v>2988</v>
      </c>
      <c r="D467" s="358">
        <v>594</v>
      </c>
      <c r="E467" s="619">
        <v>813</v>
      </c>
      <c r="F467" s="56"/>
      <c r="G467" s="477" t="s">
        <v>2986</v>
      </c>
      <c r="H467" s="47">
        <f t="shared" si="7"/>
        <v>0</v>
      </c>
    </row>
    <row r="468" spans="1:8" ht="15" customHeight="1">
      <c r="A468" s="115" t="s">
        <v>2904</v>
      </c>
      <c r="B468" s="189" t="s">
        <v>2909</v>
      </c>
      <c r="C468" s="315" t="s">
        <v>2989</v>
      </c>
      <c r="D468" s="358">
        <v>616</v>
      </c>
      <c r="E468" s="619">
        <v>844</v>
      </c>
      <c r="F468" s="56"/>
      <c r="G468" s="477" t="s">
        <v>2986</v>
      </c>
      <c r="H468" s="47">
        <f t="shared" si="7"/>
        <v>0</v>
      </c>
    </row>
    <row r="469" spans="1:8" ht="15" customHeight="1">
      <c r="A469" s="115" t="s">
        <v>2905</v>
      </c>
      <c r="B469" s="189" t="s">
        <v>2910</v>
      </c>
      <c r="C469" s="315" t="s">
        <v>2990</v>
      </c>
      <c r="D469" s="584">
        <v>751</v>
      </c>
      <c r="E469" s="619">
        <v>1031</v>
      </c>
      <c r="F469" s="56"/>
      <c r="G469" s="477" t="s">
        <v>2986</v>
      </c>
      <c r="H469" s="47">
        <f t="shared" si="7"/>
        <v>0</v>
      </c>
    </row>
    <row r="470" spans="1:8" ht="15" customHeight="1">
      <c r="A470" s="190" t="s">
        <v>2906</v>
      </c>
      <c r="B470" s="191" t="s">
        <v>2911</v>
      </c>
      <c r="C470" s="316" t="s">
        <v>2991</v>
      </c>
      <c r="D470" s="584">
        <v>909</v>
      </c>
      <c r="E470" s="619">
        <v>1186</v>
      </c>
      <c r="F470" s="56"/>
      <c r="G470" s="477" t="s">
        <v>2986</v>
      </c>
      <c r="H470" s="47">
        <f t="shared" si="7"/>
        <v>0</v>
      </c>
    </row>
    <row r="471" spans="1:8" ht="15" customHeight="1">
      <c r="A471" s="411" t="s">
        <v>2844</v>
      </c>
      <c r="B471" s="277"/>
      <c r="C471" s="277"/>
      <c r="D471" s="446"/>
      <c r="E471" s="620"/>
      <c r="F471" s="61"/>
      <c r="G471" s="478"/>
      <c r="H471" s="47">
        <f t="shared" si="7"/>
        <v>0</v>
      </c>
    </row>
    <row r="472" spans="1:8" ht="15" customHeight="1">
      <c r="A472" s="120" t="s">
        <v>2712</v>
      </c>
      <c r="B472" s="121"/>
      <c r="C472" s="122"/>
      <c r="D472" s="121"/>
      <c r="E472" s="601"/>
      <c r="F472" s="123"/>
      <c r="G472" s="478"/>
      <c r="H472" s="47">
        <f t="shared" si="7"/>
        <v>0</v>
      </c>
    </row>
    <row r="473" spans="1:8" ht="15" customHeight="1">
      <c r="A473" s="431" t="s">
        <v>2843</v>
      </c>
      <c r="B473" s="132"/>
      <c r="C473" s="271" t="s">
        <v>3178</v>
      </c>
      <c r="D473" s="251"/>
      <c r="E473" s="621"/>
      <c r="F473" s="59"/>
      <c r="G473" s="478"/>
      <c r="H473" s="47">
        <f t="shared" si="7"/>
        <v>0</v>
      </c>
    </row>
    <row r="474" spans="1:8" ht="15" customHeight="1">
      <c r="A474" s="192" t="s">
        <v>2851</v>
      </c>
      <c r="B474" s="142" t="s">
        <v>769</v>
      </c>
      <c r="C474" s="193" t="s">
        <v>2090</v>
      </c>
      <c r="D474" s="358">
        <v>136</v>
      </c>
      <c r="E474" s="436">
        <v>197</v>
      </c>
      <c r="F474" s="59"/>
      <c r="G474" s="478"/>
      <c r="H474" s="47">
        <f t="shared" si="7"/>
        <v>0</v>
      </c>
    </row>
    <row r="475" spans="1:8" ht="15" customHeight="1">
      <c r="A475" s="411" t="s">
        <v>2844</v>
      </c>
      <c r="B475" s="277"/>
      <c r="C475" s="277"/>
      <c r="D475" s="446"/>
      <c r="E475" s="620"/>
      <c r="F475" s="61"/>
      <c r="G475" s="478"/>
      <c r="H475" s="47">
        <f t="shared" si="7"/>
        <v>0</v>
      </c>
    </row>
    <row r="476" spans="1:8" ht="15" customHeight="1">
      <c r="A476" s="182" t="s">
        <v>2543</v>
      </c>
      <c r="B476" s="143"/>
      <c r="C476" s="183"/>
      <c r="D476" s="143"/>
      <c r="E476" s="613"/>
      <c r="F476" s="508"/>
      <c r="G476" s="478"/>
      <c r="H476" s="47">
        <f t="shared" si="7"/>
        <v>0</v>
      </c>
    </row>
    <row r="477" spans="1:8" ht="15" customHeight="1">
      <c r="A477" s="390" t="s">
        <v>2843</v>
      </c>
      <c r="B477" s="150"/>
      <c r="C477" s="293" t="s">
        <v>3179</v>
      </c>
      <c r="D477" s="338"/>
      <c r="E477" s="622"/>
      <c r="F477" s="173"/>
      <c r="G477" s="478"/>
      <c r="H477" s="47">
        <f t="shared" si="7"/>
        <v>0</v>
      </c>
    </row>
    <row r="478" spans="1:8" ht="15" customHeight="1">
      <c r="A478" s="157" t="s">
        <v>2852</v>
      </c>
      <c r="B478" s="150" t="s">
        <v>745</v>
      </c>
      <c r="C478" s="297" t="s">
        <v>1752</v>
      </c>
      <c r="D478" s="358">
        <v>120</v>
      </c>
      <c r="E478" s="623">
        <v>164</v>
      </c>
      <c r="F478" s="173"/>
      <c r="G478" s="478"/>
      <c r="H478" s="47">
        <f t="shared" si="7"/>
        <v>0</v>
      </c>
    </row>
    <row r="479" spans="1:8" ht="15" customHeight="1">
      <c r="A479" s="157" t="s">
        <v>2853</v>
      </c>
      <c r="B479" s="150" t="s">
        <v>746</v>
      </c>
      <c r="C479" s="297" t="s">
        <v>1753</v>
      </c>
      <c r="D479" s="358">
        <v>153</v>
      </c>
      <c r="E479" s="623">
        <v>218</v>
      </c>
      <c r="F479" s="173"/>
      <c r="G479" s="478"/>
      <c r="H479" s="47">
        <f t="shared" si="7"/>
        <v>0</v>
      </c>
    </row>
    <row r="480" spans="1:8" ht="15" customHeight="1">
      <c r="A480" s="157" t="s">
        <v>2854</v>
      </c>
      <c r="B480" s="150" t="s">
        <v>747</v>
      </c>
      <c r="C480" s="297" t="s">
        <v>1754</v>
      </c>
      <c r="D480" s="358">
        <v>190</v>
      </c>
      <c r="E480" s="623">
        <v>267</v>
      </c>
      <c r="F480" s="173"/>
      <c r="G480" s="478"/>
      <c r="H480" s="47">
        <f t="shared" si="7"/>
        <v>0</v>
      </c>
    </row>
    <row r="481" spans="1:8" ht="15" customHeight="1">
      <c r="A481" s="157" t="s">
        <v>2855</v>
      </c>
      <c r="B481" s="150" t="s">
        <v>748</v>
      </c>
      <c r="C481" s="297" t="s">
        <v>1755</v>
      </c>
      <c r="D481" s="358">
        <v>248</v>
      </c>
      <c r="E481" s="623">
        <v>351</v>
      </c>
      <c r="F481" s="173"/>
      <c r="G481" s="478"/>
      <c r="H481" s="47">
        <f t="shared" si="7"/>
        <v>0</v>
      </c>
    </row>
    <row r="482" spans="1:8" ht="15" customHeight="1">
      <c r="A482" s="157" t="s">
        <v>2856</v>
      </c>
      <c r="B482" s="150" t="s">
        <v>749</v>
      </c>
      <c r="C482" s="297" t="s">
        <v>1756</v>
      </c>
      <c r="D482" s="358">
        <v>314</v>
      </c>
      <c r="E482" s="623">
        <v>435</v>
      </c>
      <c r="F482" s="173"/>
      <c r="G482" s="478"/>
      <c r="H482" s="47">
        <f t="shared" si="7"/>
        <v>0</v>
      </c>
    </row>
    <row r="483" spans="1:8" ht="15" customHeight="1">
      <c r="A483" s="157" t="s">
        <v>2857</v>
      </c>
      <c r="B483" s="150" t="s">
        <v>750</v>
      </c>
      <c r="C483" s="297" t="s">
        <v>2077</v>
      </c>
      <c r="D483" s="358">
        <v>423</v>
      </c>
      <c r="E483" s="623">
        <v>594</v>
      </c>
      <c r="F483" s="173"/>
      <c r="G483" s="478"/>
      <c r="H483" s="47">
        <f t="shared" si="7"/>
        <v>0</v>
      </c>
    </row>
    <row r="484" spans="1:8" ht="15" customHeight="1">
      <c r="A484" s="390" t="s">
        <v>2843</v>
      </c>
      <c r="B484" s="149"/>
      <c r="C484" s="281" t="s">
        <v>3180</v>
      </c>
      <c r="D484" s="338"/>
      <c r="E484" s="622"/>
      <c r="F484" s="173"/>
      <c r="G484" s="478"/>
      <c r="H484" s="47">
        <f t="shared" si="7"/>
        <v>0</v>
      </c>
    </row>
    <row r="485" spans="1:8" ht="15" customHeight="1">
      <c r="A485" s="157" t="s">
        <v>2858</v>
      </c>
      <c r="B485" s="150" t="s">
        <v>751</v>
      </c>
      <c r="C485" s="297" t="s">
        <v>1757</v>
      </c>
      <c r="D485" s="358">
        <v>105</v>
      </c>
      <c r="E485" s="623">
        <v>145</v>
      </c>
      <c r="F485" s="173"/>
      <c r="G485" s="478"/>
      <c r="H485" s="47">
        <f t="shared" si="7"/>
        <v>0</v>
      </c>
    </row>
    <row r="486" spans="1:8" ht="15" customHeight="1">
      <c r="A486" s="157" t="s">
        <v>2859</v>
      </c>
      <c r="B486" s="150" t="s">
        <v>752</v>
      </c>
      <c r="C486" s="297" t="s">
        <v>1758</v>
      </c>
      <c r="D486" s="358">
        <v>120</v>
      </c>
      <c r="E486" s="623">
        <v>170</v>
      </c>
      <c r="F486" s="173"/>
      <c r="G486" s="478"/>
      <c r="H486" s="47">
        <f t="shared" si="7"/>
        <v>0</v>
      </c>
    </row>
    <row r="487" spans="1:8" ht="15" customHeight="1">
      <c r="A487" s="157" t="s">
        <v>2860</v>
      </c>
      <c r="B487" s="150" t="s">
        <v>753</v>
      </c>
      <c r="C487" s="297" t="s">
        <v>1759</v>
      </c>
      <c r="D487" s="358">
        <v>136</v>
      </c>
      <c r="E487" s="623">
        <v>197</v>
      </c>
      <c r="F487" s="173"/>
      <c r="G487" s="478"/>
      <c r="H487" s="47">
        <f t="shared" si="7"/>
        <v>0</v>
      </c>
    </row>
    <row r="488" spans="1:8" ht="15" customHeight="1">
      <c r="A488" s="157" t="s">
        <v>2861</v>
      </c>
      <c r="B488" s="150" t="s">
        <v>754</v>
      </c>
      <c r="C488" s="297" t="s">
        <v>2078</v>
      </c>
      <c r="D488" s="358">
        <v>200</v>
      </c>
      <c r="E488" s="623">
        <v>279</v>
      </c>
      <c r="F488" s="173"/>
      <c r="G488" s="478"/>
      <c r="H488" s="47">
        <f t="shared" si="7"/>
        <v>0</v>
      </c>
    </row>
    <row r="489" spans="1:8" ht="15" customHeight="1">
      <c r="A489" s="157" t="s">
        <v>2862</v>
      </c>
      <c r="B489" s="150" t="s">
        <v>755</v>
      </c>
      <c r="C489" s="297" t="s">
        <v>2079</v>
      </c>
      <c r="D489" s="358">
        <v>281</v>
      </c>
      <c r="E489" s="623">
        <v>393</v>
      </c>
      <c r="F489" s="173"/>
      <c r="G489" s="478"/>
      <c r="H489" s="47">
        <f t="shared" si="7"/>
        <v>0</v>
      </c>
    </row>
    <row r="490" spans="1:8" ht="15" customHeight="1">
      <c r="A490" s="157" t="s">
        <v>2863</v>
      </c>
      <c r="B490" s="150" t="s">
        <v>756</v>
      </c>
      <c r="C490" s="297" t="s">
        <v>2080</v>
      </c>
      <c r="D490" s="358">
        <v>307</v>
      </c>
      <c r="E490" s="623">
        <v>424</v>
      </c>
      <c r="F490" s="173"/>
      <c r="G490" s="478"/>
      <c r="H490" s="47">
        <f t="shared" si="7"/>
        <v>0</v>
      </c>
    </row>
    <row r="491" spans="1:8" ht="15" customHeight="1">
      <c r="A491" s="157" t="s">
        <v>2864</v>
      </c>
      <c r="B491" s="150" t="s">
        <v>757</v>
      </c>
      <c r="C491" s="297" t="s">
        <v>2081</v>
      </c>
      <c r="D491" s="358">
        <v>380</v>
      </c>
      <c r="E491" s="623">
        <v>527</v>
      </c>
      <c r="F491" s="173"/>
      <c r="G491" s="478"/>
      <c r="H491" s="47">
        <f t="shared" si="7"/>
        <v>0</v>
      </c>
    </row>
    <row r="492" spans="1:8" ht="15" customHeight="1">
      <c r="A492" s="157" t="s">
        <v>2865</v>
      </c>
      <c r="B492" s="150" t="s">
        <v>758</v>
      </c>
      <c r="C492" s="297" t="s">
        <v>2082</v>
      </c>
      <c r="D492" s="358">
        <v>496</v>
      </c>
      <c r="E492" s="623">
        <v>691</v>
      </c>
      <c r="F492" s="173"/>
      <c r="G492" s="478"/>
      <c r="H492" s="47">
        <f t="shared" si="7"/>
        <v>0</v>
      </c>
    </row>
    <row r="493" spans="1:8" ht="15" customHeight="1">
      <c r="A493" s="157" t="s">
        <v>2866</v>
      </c>
      <c r="B493" s="150" t="s">
        <v>759</v>
      </c>
      <c r="C493" s="297" t="s">
        <v>2083</v>
      </c>
      <c r="D493" s="358">
        <v>650</v>
      </c>
      <c r="E493" s="623">
        <v>907</v>
      </c>
      <c r="F493" s="173"/>
      <c r="G493" s="478"/>
      <c r="H493" s="47">
        <f t="shared" si="7"/>
        <v>0</v>
      </c>
    </row>
    <row r="494" spans="1:8" ht="15" customHeight="1">
      <c r="A494" s="390" t="s">
        <v>2843</v>
      </c>
      <c r="B494" s="149"/>
      <c r="C494" s="545" t="s">
        <v>3181</v>
      </c>
      <c r="D494" s="207"/>
      <c r="E494" s="622"/>
      <c r="F494" s="173"/>
      <c r="G494" s="478"/>
      <c r="H494" s="47">
        <f t="shared" si="7"/>
        <v>0</v>
      </c>
    </row>
    <row r="495" spans="1:8" ht="15" customHeight="1">
      <c r="A495" s="157" t="s">
        <v>2867</v>
      </c>
      <c r="B495" s="150" t="s">
        <v>760</v>
      </c>
      <c r="C495" s="297" t="s">
        <v>1760</v>
      </c>
      <c r="D495" s="358">
        <v>112</v>
      </c>
      <c r="E495" s="623">
        <v>160</v>
      </c>
      <c r="F495" s="173"/>
      <c r="G495" s="478"/>
      <c r="H495" s="47">
        <f t="shared" si="7"/>
        <v>0</v>
      </c>
    </row>
    <row r="496" spans="1:8" ht="15" customHeight="1">
      <c r="A496" s="157" t="s">
        <v>2868</v>
      </c>
      <c r="B496" s="150" t="s">
        <v>761</v>
      </c>
      <c r="C496" s="297" t="s">
        <v>1761</v>
      </c>
      <c r="D496" s="358">
        <v>129</v>
      </c>
      <c r="E496" s="623">
        <v>183</v>
      </c>
      <c r="F496" s="173"/>
      <c r="G496" s="478"/>
      <c r="H496" s="47">
        <f t="shared" si="7"/>
        <v>0</v>
      </c>
    </row>
    <row r="497" spans="1:8" ht="15" customHeight="1">
      <c r="A497" s="157" t="s">
        <v>2869</v>
      </c>
      <c r="B497" s="150" t="s">
        <v>762</v>
      </c>
      <c r="C497" s="297" t="s">
        <v>1762</v>
      </c>
      <c r="D497" s="358">
        <v>168</v>
      </c>
      <c r="E497" s="623">
        <v>239</v>
      </c>
      <c r="F497" s="173"/>
      <c r="G497" s="478"/>
      <c r="H497" s="47">
        <f t="shared" si="7"/>
        <v>0</v>
      </c>
    </row>
    <row r="498" spans="1:8" ht="15" customHeight="1">
      <c r="A498" s="157" t="s">
        <v>2870</v>
      </c>
      <c r="B498" s="150" t="s">
        <v>763</v>
      </c>
      <c r="C498" s="297" t="s">
        <v>2084</v>
      </c>
      <c r="D498" s="358">
        <v>257</v>
      </c>
      <c r="E498" s="623">
        <v>355</v>
      </c>
      <c r="F498" s="173"/>
      <c r="G498" s="478"/>
      <c r="H498" s="47">
        <f t="shared" si="7"/>
        <v>0</v>
      </c>
    </row>
    <row r="499" spans="1:8" ht="15" customHeight="1">
      <c r="A499" s="157" t="s">
        <v>2871</v>
      </c>
      <c r="B499" s="150" t="s">
        <v>764</v>
      </c>
      <c r="C499" s="297" t="s">
        <v>2085</v>
      </c>
      <c r="D499" s="358">
        <v>297</v>
      </c>
      <c r="E499" s="623">
        <v>420</v>
      </c>
      <c r="F499" s="173"/>
      <c r="G499" s="478"/>
      <c r="H499" s="47">
        <f t="shared" si="7"/>
        <v>0</v>
      </c>
    </row>
    <row r="500" spans="1:8" ht="15" customHeight="1">
      <c r="A500" s="157" t="s">
        <v>2872</v>
      </c>
      <c r="B500" s="150" t="s">
        <v>765</v>
      </c>
      <c r="C500" s="297" t="s">
        <v>2086</v>
      </c>
      <c r="D500" s="358">
        <v>322</v>
      </c>
      <c r="E500" s="623">
        <v>454</v>
      </c>
      <c r="F500" s="173"/>
      <c r="G500" s="478"/>
      <c r="H500" s="47">
        <f t="shared" si="7"/>
        <v>0</v>
      </c>
    </row>
    <row r="501" spans="1:8" ht="15" customHeight="1">
      <c r="A501" s="157" t="s">
        <v>2873</v>
      </c>
      <c r="B501" s="150" t="s">
        <v>766</v>
      </c>
      <c r="C501" s="297" t="s">
        <v>2087</v>
      </c>
      <c r="D501" s="358">
        <v>438</v>
      </c>
      <c r="E501" s="623">
        <v>617</v>
      </c>
      <c r="F501" s="173"/>
      <c r="G501" s="478"/>
      <c r="H501" s="47">
        <f t="shared" si="7"/>
        <v>0</v>
      </c>
    </row>
    <row r="502" spans="1:8" ht="15" customHeight="1">
      <c r="A502" s="157" t="s">
        <v>2874</v>
      </c>
      <c r="B502" s="150" t="s">
        <v>767</v>
      </c>
      <c r="C502" s="297" t="s">
        <v>2088</v>
      </c>
      <c r="D502" s="358">
        <v>599</v>
      </c>
      <c r="E502" s="623">
        <v>838</v>
      </c>
      <c r="F502" s="173"/>
      <c r="G502" s="478"/>
      <c r="H502" s="47">
        <f t="shared" si="7"/>
        <v>0</v>
      </c>
    </row>
    <row r="503" spans="1:8" ht="15" customHeight="1">
      <c r="A503" s="157" t="s">
        <v>2875</v>
      </c>
      <c r="B503" s="150" t="s">
        <v>768</v>
      </c>
      <c r="C503" s="297" t="s">
        <v>2089</v>
      </c>
      <c r="D503" s="358">
        <v>781</v>
      </c>
      <c r="E503" s="623">
        <v>1104</v>
      </c>
      <c r="F503" s="173"/>
      <c r="G503" s="478"/>
      <c r="H503" s="47">
        <f t="shared" si="7"/>
        <v>0</v>
      </c>
    </row>
    <row r="504" spans="1:8" ht="15" customHeight="1">
      <c r="A504" s="411" t="s">
        <v>691</v>
      </c>
      <c r="B504" s="277"/>
      <c r="C504" s="277"/>
      <c r="D504" s="446"/>
      <c r="E504" s="620"/>
      <c r="F504" s="61"/>
      <c r="G504" s="101"/>
      <c r="H504" s="47">
        <f t="shared" si="7"/>
        <v>0</v>
      </c>
    </row>
    <row r="505" spans="1:8" ht="15" customHeight="1">
      <c r="A505" s="120" t="s">
        <v>2712</v>
      </c>
      <c r="B505" s="121"/>
      <c r="C505" s="122"/>
      <c r="D505" s="121"/>
      <c r="E505" s="601"/>
      <c r="F505" s="123"/>
      <c r="G505" s="101"/>
      <c r="H505" s="47">
        <f t="shared" si="7"/>
        <v>0</v>
      </c>
    </row>
    <row r="506" spans="1:8" ht="15" customHeight="1">
      <c r="A506" s="178" t="s">
        <v>2843</v>
      </c>
      <c r="B506" s="132"/>
      <c r="C506" s="392" t="s">
        <v>2992</v>
      </c>
      <c r="D506" s="181"/>
      <c r="E506" s="624"/>
      <c r="F506" s="200"/>
      <c r="G506" s="101"/>
      <c r="H506" s="47">
        <f t="shared" si="7"/>
        <v>0</v>
      </c>
    </row>
    <row r="507" spans="1:8" ht="15" customHeight="1">
      <c r="A507" s="133" t="s">
        <v>2788</v>
      </c>
      <c r="B507" s="131" t="s">
        <v>2798</v>
      </c>
      <c r="C507" s="201" t="s">
        <v>2833</v>
      </c>
      <c r="D507" s="102">
        <v>110</v>
      </c>
      <c r="E507" s="625">
        <v>151</v>
      </c>
      <c r="F507" s="200"/>
      <c r="G507" s="101"/>
      <c r="H507" s="47">
        <f t="shared" si="7"/>
        <v>0</v>
      </c>
    </row>
    <row r="508" spans="1:8" ht="15" customHeight="1">
      <c r="A508" s="133" t="s">
        <v>2789</v>
      </c>
      <c r="B508" s="131" t="s">
        <v>2799</v>
      </c>
      <c r="C508" s="201" t="s">
        <v>2834</v>
      </c>
      <c r="D508" s="102">
        <v>116</v>
      </c>
      <c r="E508" s="625">
        <v>155</v>
      </c>
      <c r="F508" s="200"/>
      <c r="G508" s="101"/>
      <c r="H508" s="47">
        <f t="shared" si="7"/>
        <v>0</v>
      </c>
    </row>
    <row r="509" spans="1:8" ht="15" customHeight="1">
      <c r="A509" s="133" t="s">
        <v>2790</v>
      </c>
      <c r="B509" s="131" t="s">
        <v>2800</v>
      </c>
      <c r="C509" s="201" t="s">
        <v>2835</v>
      </c>
      <c r="D509" s="102">
        <v>125</v>
      </c>
      <c r="E509" s="625">
        <v>172</v>
      </c>
      <c r="F509" s="200"/>
      <c r="G509" s="101"/>
      <c r="H509" s="47">
        <f t="shared" si="7"/>
        <v>0</v>
      </c>
    </row>
    <row r="510" spans="1:8" ht="15" customHeight="1">
      <c r="A510" s="133" t="s">
        <v>2791</v>
      </c>
      <c r="B510" s="131" t="s">
        <v>2801</v>
      </c>
      <c r="C510" s="201" t="s">
        <v>2836</v>
      </c>
      <c r="D510" s="102">
        <v>129</v>
      </c>
      <c r="E510" s="625">
        <v>181</v>
      </c>
      <c r="F510" s="200"/>
      <c r="G510" s="101"/>
      <c r="H510" s="47">
        <f t="shared" si="7"/>
        <v>0</v>
      </c>
    </row>
    <row r="511" spans="1:8" ht="15" customHeight="1">
      <c r="A511" s="133" t="s">
        <v>2792</v>
      </c>
      <c r="B511" s="131" t="s">
        <v>2802</v>
      </c>
      <c r="C511" s="201" t="s">
        <v>2837</v>
      </c>
      <c r="D511" s="631">
        <v>147</v>
      </c>
      <c r="E511" s="625">
        <v>202</v>
      </c>
      <c r="F511" s="200"/>
      <c r="G511" s="101"/>
      <c r="H511" s="47">
        <f t="shared" si="7"/>
        <v>0</v>
      </c>
    </row>
    <row r="512" spans="1:8" ht="15" customHeight="1">
      <c r="A512" s="133" t="s">
        <v>2793</v>
      </c>
      <c r="B512" s="131" t="s">
        <v>2803</v>
      </c>
      <c r="C512" s="201" t="s">
        <v>2838</v>
      </c>
      <c r="D512" s="102">
        <v>167</v>
      </c>
      <c r="E512" s="625">
        <v>242</v>
      </c>
      <c r="F512" s="200"/>
      <c r="G512" s="101"/>
      <c r="H512" s="47">
        <f t="shared" si="7"/>
        <v>0</v>
      </c>
    </row>
    <row r="513" spans="1:8" ht="15" customHeight="1">
      <c r="A513" s="133" t="s">
        <v>2794</v>
      </c>
      <c r="B513" s="131" t="s">
        <v>2804</v>
      </c>
      <c r="C513" s="201" t="s">
        <v>2839</v>
      </c>
      <c r="D513" s="102">
        <v>179</v>
      </c>
      <c r="E513" s="625">
        <v>250</v>
      </c>
      <c r="F513" s="200"/>
      <c r="G513" s="101"/>
      <c r="H513" s="47">
        <f t="shared" si="7"/>
        <v>0</v>
      </c>
    </row>
    <row r="514" spans="1:8" ht="15" customHeight="1">
      <c r="A514" s="133" t="s">
        <v>2795</v>
      </c>
      <c r="B514" s="131" t="s">
        <v>2805</v>
      </c>
      <c r="C514" s="201" t="s">
        <v>2840</v>
      </c>
      <c r="D514" s="102">
        <v>193</v>
      </c>
      <c r="E514" s="625">
        <v>281</v>
      </c>
      <c r="F514" s="200"/>
      <c r="G514" s="101"/>
      <c r="H514" s="47">
        <f t="shared" si="7"/>
        <v>0</v>
      </c>
    </row>
    <row r="515" spans="1:8" ht="15" customHeight="1">
      <c r="A515" s="133" t="s">
        <v>2796</v>
      </c>
      <c r="B515" s="131" t="s">
        <v>2806</v>
      </c>
      <c r="C515" s="201" t="s">
        <v>2841</v>
      </c>
      <c r="D515" s="102">
        <v>231</v>
      </c>
      <c r="E515" s="625">
        <v>338</v>
      </c>
      <c r="F515" s="200"/>
      <c r="G515" s="101"/>
      <c r="H515" s="47">
        <f t="shared" si="7"/>
        <v>0</v>
      </c>
    </row>
    <row r="516" spans="1:8" ht="15" customHeight="1">
      <c r="A516" s="202" t="s">
        <v>2797</v>
      </c>
      <c r="B516" s="203" t="s">
        <v>2807</v>
      </c>
      <c r="C516" s="204" t="s">
        <v>2842</v>
      </c>
      <c r="D516" s="102">
        <v>276</v>
      </c>
      <c r="E516" s="625">
        <v>397</v>
      </c>
      <c r="F516" s="200"/>
      <c r="G516" s="101"/>
      <c r="H516" s="47">
        <f t="shared" si="7"/>
        <v>0</v>
      </c>
    </row>
    <row r="517" spans="1:8" ht="15" customHeight="1">
      <c r="A517" s="178" t="s">
        <v>2843</v>
      </c>
      <c r="B517" s="132"/>
      <c r="C517" s="392" t="s">
        <v>2993</v>
      </c>
      <c r="D517" s="350"/>
      <c r="E517" s="624"/>
      <c r="F517" s="200"/>
      <c r="G517" s="101"/>
      <c r="H517" s="47">
        <f t="shared" si="7"/>
        <v>0</v>
      </c>
    </row>
    <row r="518" spans="1:8" ht="15" customHeight="1">
      <c r="A518" s="133" t="s">
        <v>2778</v>
      </c>
      <c r="B518" s="131" t="s">
        <v>2768</v>
      </c>
      <c r="C518" s="205" t="s">
        <v>2758</v>
      </c>
      <c r="D518" s="102">
        <v>110</v>
      </c>
      <c r="E518" s="625">
        <v>151</v>
      </c>
      <c r="F518" s="200"/>
      <c r="G518" s="101"/>
      <c r="H518" s="47">
        <f t="shared" si="7"/>
        <v>0</v>
      </c>
    </row>
    <row r="519" spans="1:8" ht="15" customHeight="1">
      <c r="A519" s="133" t="s">
        <v>2779</v>
      </c>
      <c r="B519" s="131" t="s">
        <v>2769</v>
      </c>
      <c r="C519" s="205" t="s">
        <v>2759</v>
      </c>
      <c r="D519" s="102">
        <v>116</v>
      </c>
      <c r="E519" s="625">
        <v>155</v>
      </c>
      <c r="F519" s="200"/>
      <c r="G519" s="101"/>
      <c r="H519" s="47">
        <f t="shared" ref="H519:H582" si="8">D519*F519</f>
        <v>0</v>
      </c>
    </row>
    <row r="520" spans="1:8" ht="15" customHeight="1">
      <c r="A520" s="133" t="s">
        <v>2780</v>
      </c>
      <c r="B520" s="131" t="s">
        <v>2770</v>
      </c>
      <c r="C520" s="205" t="s">
        <v>2760</v>
      </c>
      <c r="D520" s="102">
        <v>125</v>
      </c>
      <c r="E520" s="625">
        <v>172</v>
      </c>
      <c r="F520" s="200"/>
      <c r="G520" s="101"/>
      <c r="H520" s="47">
        <f t="shared" si="8"/>
        <v>0</v>
      </c>
    </row>
    <row r="521" spans="1:8" ht="15" customHeight="1">
      <c r="A521" s="133" t="s">
        <v>2781</v>
      </c>
      <c r="B521" s="131" t="s">
        <v>2771</v>
      </c>
      <c r="C521" s="205" t="s">
        <v>2761</v>
      </c>
      <c r="D521" s="102">
        <v>129</v>
      </c>
      <c r="E521" s="625">
        <v>181</v>
      </c>
      <c r="F521" s="200"/>
      <c r="G521" s="101"/>
      <c r="H521" s="47">
        <f t="shared" si="8"/>
        <v>0</v>
      </c>
    </row>
    <row r="522" spans="1:8" ht="15" customHeight="1">
      <c r="A522" s="133" t="s">
        <v>2782</v>
      </c>
      <c r="B522" s="131" t="s">
        <v>2772</v>
      </c>
      <c r="C522" s="205" t="s">
        <v>2762</v>
      </c>
      <c r="D522" s="102">
        <v>147</v>
      </c>
      <c r="E522" s="625">
        <v>202</v>
      </c>
      <c r="F522" s="200"/>
      <c r="G522" s="101"/>
      <c r="H522" s="47">
        <f t="shared" si="8"/>
        <v>0</v>
      </c>
    </row>
    <row r="523" spans="1:8" ht="15" customHeight="1">
      <c r="A523" s="133" t="s">
        <v>2783</v>
      </c>
      <c r="B523" s="131" t="s">
        <v>2773</v>
      </c>
      <c r="C523" s="205" t="s">
        <v>2763</v>
      </c>
      <c r="D523" s="102">
        <v>148</v>
      </c>
      <c r="E523" s="625">
        <v>208</v>
      </c>
      <c r="F523" s="200"/>
      <c r="G523" s="101"/>
      <c r="H523" s="47">
        <f t="shared" si="8"/>
        <v>0</v>
      </c>
    </row>
    <row r="524" spans="1:8" ht="15" customHeight="1">
      <c r="A524" s="133" t="s">
        <v>2784</v>
      </c>
      <c r="B524" s="131" t="s">
        <v>2774</v>
      </c>
      <c r="C524" s="205" t="s">
        <v>2764</v>
      </c>
      <c r="D524" s="102">
        <v>179</v>
      </c>
      <c r="E524" s="625">
        <v>252</v>
      </c>
      <c r="F524" s="200"/>
      <c r="G524" s="101"/>
      <c r="H524" s="47">
        <f t="shared" si="8"/>
        <v>0</v>
      </c>
    </row>
    <row r="525" spans="1:8" ht="15" customHeight="1">
      <c r="A525" s="133" t="s">
        <v>2785</v>
      </c>
      <c r="B525" s="131" t="s">
        <v>2775</v>
      </c>
      <c r="C525" s="205" t="s">
        <v>2765</v>
      </c>
      <c r="D525" s="102">
        <v>193</v>
      </c>
      <c r="E525" s="625">
        <v>281</v>
      </c>
      <c r="F525" s="200"/>
      <c r="G525" s="101"/>
      <c r="H525" s="47">
        <f t="shared" si="8"/>
        <v>0</v>
      </c>
    </row>
    <row r="526" spans="1:8" ht="15" customHeight="1">
      <c r="A526" s="133" t="s">
        <v>2786</v>
      </c>
      <c r="B526" s="131" t="s">
        <v>2776</v>
      </c>
      <c r="C526" s="205" t="s">
        <v>2766</v>
      </c>
      <c r="D526" s="102">
        <v>231</v>
      </c>
      <c r="E526" s="625">
        <v>338</v>
      </c>
      <c r="F526" s="200"/>
      <c r="G526" s="101"/>
      <c r="H526" s="47">
        <f t="shared" si="8"/>
        <v>0</v>
      </c>
    </row>
    <row r="527" spans="1:8" ht="15" customHeight="1">
      <c r="A527" s="133" t="s">
        <v>2787</v>
      </c>
      <c r="B527" s="131" t="s">
        <v>2777</v>
      </c>
      <c r="C527" s="205" t="s">
        <v>2767</v>
      </c>
      <c r="D527" s="102">
        <v>276</v>
      </c>
      <c r="E527" s="625">
        <v>397</v>
      </c>
      <c r="F527" s="200"/>
      <c r="G527" s="101"/>
      <c r="H527" s="47">
        <f t="shared" si="8"/>
        <v>0</v>
      </c>
    </row>
    <row r="528" spans="1:8" ht="15" customHeight="1">
      <c r="A528" s="411" t="s">
        <v>691</v>
      </c>
      <c r="B528" s="277"/>
      <c r="C528" s="277"/>
      <c r="D528" s="446"/>
      <c r="E528" s="620"/>
      <c r="F528" s="61"/>
      <c r="G528" s="101"/>
      <c r="H528" s="47">
        <f t="shared" si="8"/>
        <v>0</v>
      </c>
    </row>
    <row r="529" spans="1:8" ht="15" customHeight="1">
      <c r="A529" s="182" t="s">
        <v>2543</v>
      </c>
      <c r="B529" s="143"/>
      <c r="C529" s="183"/>
      <c r="D529" s="143"/>
      <c r="E529" s="613"/>
      <c r="F529" s="508"/>
      <c r="G529" s="101"/>
      <c r="H529" s="47">
        <f t="shared" si="8"/>
        <v>0</v>
      </c>
    </row>
    <row r="530" spans="1:8" ht="15" customHeight="1">
      <c r="A530" s="166"/>
      <c r="B530" s="154"/>
      <c r="C530" s="293" t="s">
        <v>2126</v>
      </c>
      <c r="D530" s="207"/>
      <c r="E530" s="622"/>
      <c r="F530" s="173"/>
      <c r="G530" s="101"/>
      <c r="H530" s="47">
        <f t="shared" si="8"/>
        <v>0</v>
      </c>
    </row>
    <row r="531" spans="1:8" ht="15" customHeight="1">
      <c r="A531" s="157" t="s">
        <v>1259</v>
      </c>
      <c r="B531" s="158" t="s">
        <v>697</v>
      </c>
      <c r="C531" s="299" t="s">
        <v>1735</v>
      </c>
      <c r="D531" s="340">
        <v>76</v>
      </c>
      <c r="E531" s="603">
        <v>107</v>
      </c>
      <c r="F531" s="173"/>
      <c r="G531" s="477" t="s">
        <v>2986</v>
      </c>
      <c r="H531" s="47">
        <f t="shared" si="8"/>
        <v>0</v>
      </c>
    </row>
    <row r="532" spans="1:8" ht="15" customHeight="1">
      <c r="A532" s="157" t="s">
        <v>1260</v>
      </c>
      <c r="B532" s="158" t="s">
        <v>698</v>
      </c>
      <c r="C532" s="299" t="s">
        <v>1736</v>
      </c>
      <c r="D532" s="340">
        <v>80</v>
      </c>
      <c r="E532" s="603">
        <v>118</v>
      </c>
      <c r="F532" s="173"/>
      <c r="G532" s="477"/>
      <c r="H532" s="47">
        <f t="shared" si="8"/>
        <v>0</v>
      </c>
    </row>
    <row r="533" spans="1:8" ht="15" customHeight="1">
      <c r="A533" s="157" t="s">
        <v>1261</v>
      </c>
      <c r="B533" s="158" t="s">
        <v>699</v>
      </c>
      <c r="C533" s="299" t="s">
        <v>1737</v>
      </c>
      <c r="D533" s="340">
        <v>97</v>
      </c>
      <c r="E533" s="603">
        <v>139</v>
      </c>
      <c r="F533" s="173"/>
      <c r="G533" s="477" t="s">
        <v>2986</v>
      </c>
      <c r="H533" s="47">
        <f t="shared" si="8"/>
        <v>0</v>
      </c>
    </row>
    <row r="534" spans="1:8" ht="15" customHeight="1">
      <c r="A534" s="157" t="s">
        <v>1262</v>
      </c>
      <c r="B534" s="158" t="s">
        <v>700</v>
      </c>
      <c r="C534" s="299" t="s">
        <v>1738</v>
      </c>
      <c r="D534" s="340">
        <v>118</v>
      </c>
      <c r="E534" s="603">
        <v>160</v>
      </c>
      <c r="F534" s="173"/>
      <c r="G534" s="477"/>
      <c r="H534" s="47">
        <f t="shared" si="8"/>
        <v>0</v>
      </c>
    </row>
    <row r="535" spans="1:8" ht="15" customHeight="1">
      <c r="A535" s="157" t="s">
        <v>1263</v>
      </c>
      <c r="B535" s="158" t="s">
        <v>701</v>
      </c>
      <c r="C535" s="299" t="s">
        <v>1739</v>
      </c>
      <c r="D535" s="340">
        <v>127</v>
      </c>
      <c r="E535" s="603">
        <v>185</v>
      </c>
      <c r="F535" s="173"/>
      <c r="G535" s="477" t="s">
        <v>2986</v>
      </c>
      <c r="H535" s="47">
        <f t="shared" si="8"/>
        <v>0</v>
      </c>
    </row>
    <row r="536" spans="1:8" ht="15" customHeight="1">
      <c r="A536" s="157" t="s">
        <v>1264</v>
      </c>
      <c r="B536" s="158" t="s">
        <v>702</v>
      </c>
      <c r="C536" s="299" t="s">
        <v>2046</v>
      </c>
      <c r="D536" s="340">
        <v>243</v>
      </c>
      <c r="E536" s="603">
        <v>349</v>
      </c>
      <c r="F536" s="173"/>
      <c r="G536" s="478"/>
      <c r="H536" s="47">
        <f t="shared" si="8"/>
        <v>0</v>
      </c>
    </row>
    <row r="537" spans="1:8" ht="15" customHeight="1">
      <c r="A537" s="157" t="s">
        <v>1265</v>
      </c>
      <c r="B537" s="158" t="s">
        <v>703</v>
      </c>
      <c r="C537" s="299" t="s">
        <v>2047</v>
      </c>
      <c r="D537" s="340">
        <v>317</v>
      </c>
      <c r="E537" s="603">
        <v>449</v>
      </c>
      <c r="F537" s="173"/>
      <c r="G537" s="478"/>
      <c r="H537" s="47">
        <f t="shared" si="8"/>
        <v>0</v>
      </c>
    </row>
    <row r="538" spans="1:8" ht="15" customHeight="1">
      <c r="A538" s="157" t="s">
        <v>1266</v>
      </c>
      <c r="B538" s="158" t="s">
        <v>704</v>
      </c>
      <c r="C538" s="299" t="s">
        <v>2048</v>
      </c>
      <c r="D538" s="340">
        <v>429</v>
      </c>
      <c r="E538" s="603">
        <v>609</v>
      </c>
      <c r="F538" s="173"/>
      <c r="G538" s="478"/>
      <c r="H538" s="47">
        <f t="shared" si="8"/>
        <v>0</v>
      </c>
    </row>
    <row r="539" spans="1:8" ht="15" customHeight="1">
      <c r="A539" s="163"/>
      <c r="B539" s="149"/>
      <c r="C539" s="281" t="s">
        <v>2127</v>
      </c>
      <c r="D539" s="207"/>
      <c r="E539" s="622"/>
      <c r="F539" s="173"/>
      <c r="G539" s="478"/>
      <c r="H539" s="47">
        <f t="shared" si="8"/>
        <v>0</v>
      </c>
    </row>
    <row r="540" spans="1:8" ht="15" customHeight="1">
      <c r="A540" s="157" t="s">
        <v>1267</v>
      </c>
      <c r="B540" s="158" t="s">
        <v>705</v>
      </c>
      <c r="C540" s="299" t="s">
        <v>1740</v>
      </c>
      <c r="D540" s="340">
        <v>83</v>
      </c>
      <c r="E540" s="603">
        <v>116</v>
      </c>
      <c r="F540" s="173"/>
      <c r="G540" s="477" t="s">
        <v>2986</v>
      </c>
      <c r="H540" s="47">
        <f t="shared" si="8"/>
        <v>0</v>
      </c>
    </row>
    <row r="541" spans="1:8" ht="15" customHeight="1">
      <c r="A541" s="157" t="s">
        <v>1268</v>
      </c>
      <c r="B541" s="158" t="s">
        <v>706</v>
      </c>
      <c r="C541" s="299" t="s">
        <v>1741</v>
      </c>
      <c r="D541" s="340">
        <v>87</v>
      </c>
      <c r="E541" s="603">
        <v>120</v>
      </c>
      <c r="F541" s="173"/>
      <c r="G541" s="477" t="s">
        <v>2986</v>
      </c>
      <c r="H541" s="47">
        <f t="shared" si="8"/>
        <v>0</v>
      </c>
    </row>
    <row r="542" spans="1:8" ht="15" customHeight="1">
      <c r="A542" s="157" t="s">
        <v>1269</v>
      </c>
      <c r="B542" s="158" t="s">
        <v>707</v>
      </c>
      <c r="C542" s="299" t="s">
        <v>1742</v>
      </c>
      <c r="D542" s="340">
        <v>97</v>
      </c>
      <c r="E542" s="603">
        <v>134</v>
      </c>
      <c r="F542" s="173"/>
      <c r="G542" s="477" t="s">
        <v>2986</v>
      </c>
      <c r="H542" s="47">
        <f t="shared" si="8"/>
        <v>0</v>
      </c>
    </row>
    <row r="543" spans="1:8" ht="15" customHeight="1">
      <c r="A543" s="157" t="s">
        <v>1270</v>
      </c>
      <c r="B543" s="158" t="s">
        <v>708</v>
      </c>
      <c r="C543" s="299" t="s">
        <v>1743</v>
      </c>
      <c r="D543" s="340">
        <v>105</v>
      </c>
      <c r="E543" s="603">
        <v>143</v>
      </c>
      <c r="F543" s="173"/>
      <c r="G543" s="477" t="s">
        <v>2986</v>
      </c>
      <c r="H543" s="47">
        <f t="shared" si="8"/>
        <v>0</v>
      </c>
    </row>
    <row r="544" spans="1:8" ht="15" customHeight="1">
      <c r="A544" s="157" t="s">
        <v>1271</v>
      </c>
      <c r="B544" s="158" t="s">
        <v>709</v>
      </c>
      <c r="C544" s="299" t="s">
        <v>2049</v>
      </c>
      <c r="D544" s="340">
        <v>119</v>
      </c>
      <c r="E544" s="603">
        <v>164</v>
      </c>
      <c r="F544" s="173"/>
      <c r="G544" s="477" t="s">
        <v>2986</v>
      </c>
      <c r="H544" s="47">
        <f t="shared" si="8"/>
        <v>0</v>
      </c>
    </row>
    <row r="545" spans="1:8" ht="15" customHeight="1">
      <c r="A545" s="157" t="s">
        <v>1272</v>
      </c>
      <c r="B545" s="158" t="s">
        <v>710</v>
      </c>
      <c r="C545" s="299" t="s">
        <v>2050</v>
      </c>
      <c r="D545" s="340">
        <v>126</v>
      </c>
      <c r="E545" s="603">
        <v>179</v>
      </c>
      <c r="F545" s="173"/>
      <c r="G545" s="477" t="s">
        <v>2986</v>
      </c>
      <c r="H545" s="47">
        <f t="shared" si="8"/>
        <v>0</v>
      </c>
    </row>
    <row r="546" spans="1:8" ht="15" customHeight="1">
      <c r="A546" s="157" t="s">
        <v>1273</v>
      </c>
      <c r="B546" s="158" t="s">
        <v>711</v>
      </c>
      <c r="C546" s="299" t="s">
        <v>2051</v>
      </c>
      <c r="D546" s="340">
        <v>144</v>
      </c>
      <c r="E546" s="603">
        <v>208</v>
      </c>
      <c r="F546" s="173"/>
      <c r="G546" s="477" t="s">
        <v>2986</v>
      </c>
      <c r="H546" s="47">
        <f t="shared" si="8"/>
        <v>0</v>
      </c>
    </row>
    <row r="547" spans="1:8" ht="15" customHeight="1">
      <c r="A547" s="157" t="s">
        <v>1274</v>
      </c>
      <c r="B547" s="158" t="s">
        <v>712</v>
      </c>
      <c r="C547" s="299" t="s">
        <v>2052</v>
      </c>
      <c r="D547" s="340">
        <v>164</v>
      </c>
      <c r="E547" s="603">
        <v>237</v>
      </c>
      <c r="F547" s="173"/>
      <c r="G547" s="477" t="s">
        <v>2986</v>
      </c>
      <c r="H547" s="47">
        <f t="shared" si="8"/>
        <v>0</v>
      </c>
    </row>
    <row r="548" spans="1:8" ht="15" customHeight="1">
      <c r="A548" s="157" t="s">
        <v>1275</v>
      </c>
      <c r="B548" s="158" t="s">
        <v>713</v>
      </c>
      <c r="C548" s="299" t="s">
        <v>2053</v>
      </c>
      <c r="D548" s="340">
        <v>208</v>
      </c>
      <c r="E548" s="603">
        <v>296</v>
      </c>
      <c r="F548" s="173"/>
      <c r="G548" s="477" t="s">
        <v>2986</v>
      </c>
      <c r="H548" s="47">
        <f t="shared" si="8"/>
        <v>0</v>
      </c>
    </row>
    <row r="549" spans="1:8" ht="15" customHeight="1">
      <c r="A549" s="157" t="s">
        <v>1276</v>
      </c>
      <c r="B549" s="158" t="s">
        <v>714</v>
      </c>
      <c r="C549" s="299" t="s">
        <v>2054</v>
      </c>
      <c r="D549" s="340">
        <v>244</v>
      </c>
      <c r="E549" s="603">
        <v>355</v>
      </c>
      <c r="F549" s="173"/>
      <c r="G549" s="477" t="s">
        <v>2986</v>
      </c>
      <c r="H549" s="47">
        <f t="shared" si="8"/>
        <v>0</v>
      </c>
    </row>
    <row r="550" spans="1:8" ht="15" customHeight="1">
      <c r="A550" s="157" t="s">
        <v>1277</v>
      </c>
      <c r="B550" s="158" t="s">
        <v>715</v>
      </c>
      <c r="C550" s="299" t="s">
        <v>2055</v>
      </c>
      <c r="D550" s="340">
        <v>288</v>
      </c>
      <c r="E550" s="603">
        <v>414</v>
      </c>
      <c r="F550" s="173"/>
      <c r="G550" s="477" t="s">
        <v>2986</v>
      </c>
      <c r="H550" s="47">
        <f t="shared" si="8"/>
        <v>0</v>
      </c>
    </row>
    <row r="551" spans="1:8" ht="15" customHeight="1">
      <c r="A551" s="157" t="s">
        <v>1278</v>
      </c>
      <c r="B551" s="158" t="s">
        <v>716</v>
      </c>
      <c r="C551" s="299" t="s">
        <v>2056</v>
      </c>
      <c r="D551" s="340">
        <v>322</v>
      </c>
      <c r="E551" s="603">
        <v>466</v>
      </c>
      <c r="F551" s="173"/>
      <c r="G551" s="477" t="s">
        <v>2986</v>
      </c>
      <c r="H551" s="47">
        <f t="shared" si="8"/>
        <v>0</v>
      </c>
    </row>
    <row r="552" spans="1:8" ht="15" customHeight="1">
      <c r="A552" s="157" t="s">
        <v>1279</v>
      </c>
      <c r="B552" s="158" t="s">
        <v>717</v>
      </c>
      <c r="C552" s="299" t="s">
        <v>2057</v>
      </c>
      <c r="D552" s="340">
        <v>424</v>
      </c>
      <c r="E552" s="603">
        <v>603</v>
      </c>
      <c r="F552" s="173"/>
      <c r="G552" s="477" t="s">
        <v>2986</v>
      </c>
      <c r="H552" s="47">
        <f t="shared" si="8"/>
        <v>0</v>
      </c>
    </row>
    <row r="553" spans="1:8" ht="15" customHeight="1">
      <c r="A553" s="157" t="s">
        <v>1280</v>
      </c>
      <c r="B553" s="158" t="s">
        <v>718</v>
      </c>
      <c r="C553" s="299" t="s">
        <v>2058</v>
      </c>
      <c r="D553" s="340">
        <v>504</v>
      </c>
      <c r="E553" s="603">
        <v>714</v>
      </c>
      <c r="F553" s="173"/>
      <c r="G553" s="477" t="s">
        <v>2986</v>
      </c>
      <c r="H553" s="47">
        <f t="shared" si="8"/>
        <v>0</v>
      </c>
    </row>
    <row r="554" spans="1:8" ht="15" customHeight="1">
      <c r="A554" s="157" t="s">
        <v>1281</v>
      </c>
      <c r="B554" s="158" t="s">
        <v>719</v>
      </c>
      <c r="C554" s="299" t="s">
        <v>2059</v>
      </c>
      <c r="D554" s="340">
        <v>610</v>
      </c>
      <c r="E554" s="603">
        <v>867</v>
      </c>
      <c r="F554" s="173"/>
      <c r="G554" s="477" t="s">
        <v>2986</v>
      </c>
      <c r="H554" s="47">
        <f t="shared" si="8"/>
        <v>0</v>
      </c>
    </row>
    <row r="555" spans="1:8" ht="15" customHeight="1">
      <c r="A555" s="166"/>
      <c r="B555" s="149"/>
      <c r="C555" s="281" t="s">
        <v>2129</v>
      </c>
      <c r="D555" s="207"/>
      <c r="E555" s="622"/>
      <c r="F555" s="173"/>
      <c r="G555" s="478"/>
      <c r="H555" s="47">
        <f t="shared" si="8"/>
        <v>0</v>
      </c>
    </row>
    <row r="556" spans="1:8" ht="15" customHeight="1">
      <c r="A556" s="157" t="s">
        <v>1297</v>
      </c>
      <c r="B556" s="158" t="s">
        <v>735</v>
      </c>
      <c r="C556" s="299" t="s">
        <v>1748</v>
      </c>
      <c r="D556" s="340">
        <v>88</v>
      </c>
      <c r="E556" s="603">
        <v>122</v>
      </c>
      <c r="F556" s="173"/>
      <c r="G556" s="478"/>
      <c r="H556" s="47">
        <f t="shared" si="8"/>
        <v>0</v>
      </c>
    </row>
    <row r="557" spans="1:8" ht="15" customHeight="1">
      <c r="A557" s="157" t="s">
        <v>1298</v>
      </c>
      <c r="B557" s="158" t="s">
        <v>736</v>
      </c>
      <c r="C557" s="299" t="s">
        <v>1749</v>
      </c>
      <c r="D557" s="340">
        <v>87</v>
      </c>
      <c r="E557" s="603">
        <v>126</v>
      </c>
      <c r="F557" s="173"/>
      <c r="G557" s="478"/>
      <c r="H557" s="47">
        <f t="shared" si="8"/>
        <v>0</v>
      </c>
    </row>
    <row r="558" spans="1:8" ht="15" customHeight="1">
      <c r="A558" s="157" t="s">
        <v>1299</v>
      </c>
      <c r="B558" s="158" t="s">
        <v>737</v>
      </c>
      <c r="C558" s="299" t="s">
        <v>1750</v>
      </c>
      <c r="D558" s="340">
        <v>105</v>
      </c>
      <c r="E558" s="603">
        <v>141</v>
      </c>
      <c r="F558" s="173"/>
      <c r="G558" s="478"/>
      <c r="H558" s="47">
        <f t="shared" si="8"/>
        <v>0</v>
      </c>
    </row>
    <row r="559" spans="1:8" ht="15" customHeight="1">
      <c r="A559" s="157" t="s">
        <v>1300</v>
      </c>
      <c r="B559" s="158" t="s">
        <v>738</v>
      </c>
      <c r="C559" s="299" t="s">
        <v>1751</v>
      </c>
      <c r="D559" s="340">
        <v>110</v>
      </c>
      <c r="E559" s="603">
        <v>149</v>
      </c>
      <c r="F559" s="173"/>
      <c r="G559" s="478"/>
      <c r="H559" s="47">
        <f t="shared" si="8"/>
        <v>0</v>
      </c>
    </row>
    <row r="560" spans="1:8" ht="15" customHeight="1">
      <c r="A560" s="157" t="s">
        <v>1301</v>
      </c>
      <c r="B560" s="158" t="s">
        <v>739</v>
      </c>
      <c r="C560" s="299" t="s">
        <v>2071</v>
      </c>
      <c r="D560" s="340">
        <v>121</v>
      </c>
      <c r="E560" s="603">
        <v>176</v>
      </c>
      <c r="F560" s="173"/>
      <c r="G560" s="478"/>
      <c r="H560" s="47">
        <f t="shared" si="8"/>
        <v>0</v>
      </c>
    </row>
    <row r="561" spans="1:8" ht="15" customHeight="1">
      <c r="A561" s="157" t="s">
        <v>1302</v>
      </c>
      <c r="B561" s="158" t="s">
        <v>740</v>
      </c>
      <c r="C561" s="299" t="s">
        <v>2072</v>
      </c>
      <c r="D561" s="340">
        <v>141</v>
      </c>
      <c r="E561" s="603">
        <v>193</v>
      </c>
      <c r="F561" s="173"/>
      <c r="G561" s="478"/>
      <c r="H561" s="47">
        <f t="shared" si="8"/>
        <v>0</v>
      </c>
    </row>
    <row r="562" spans="1:8" ht="15" customHeight="1">
      <c r="A562" s="157" t="s">
        <v>1303</v>
      </c>
      <c r="B562" s="158" t="s">
        <v>741</v>
      </c>
      <c r="C562" s="299" t="s">
        <v>2073</v>
      </c>
      <c r="D562" s="340">
        <v>149</v>
      </c>
      <c r="E562" s="603">
        <v>210</v>
      </c>
      <c r="F562" s="173"/>
      <c r="G562" s="478"/>
      <c r="H562" s="47">
        <f t="shared" si="8"/>
        <v>0</v>
      </c>
    </row>
    <row r="563" spans="1:8" ht="15" customHeight="1">
      <c r="A563" s="157" t="s">
        <v>1304</v>
      </c>
      <c r="B563" s="158" t="s">
        <v>742</v>
      </c>
      <c r="C563" s="299" t="s">
        <v>2074</v>
      </c>
      <c r="D563" s="340">
        <v>164</v>
      </c>
      <c r="E563" s="603">
        <v>237</v>
      </c>
      <c r="F563" s="173"/>
      <c r="G563" s="478"/>
      <c r="H563" s="47">
        <f t="shared" si="8"/>
        <v>0</v>
      </c>
    </row>
    <row r="564" spans="1:8" ht="15" customHeight="1">
      <c r="A564" s="157" t="s">
        <v>1305</v>
      </c>
      <c r="B564" s="158" t="s">
        <v>743</v>
      </c>
      <c r="C564" s="299" t="s">
        <v>2075</v>
      </c>
      <c r="D564" s="340">
        <v>204</v>
      </c>
      <c r="E564" s="603">
        <v>296</v>
      </c>
      <c r="F564" s="173"/>
      <c r="G564" s="478"/>
      <c r="H564" s="47">
        <f t="shared" si="8"/>
        <v>0</v>
      </c>
    </row>
    <row r="565" spans="1:8" ht="15" customHeight="1">
      <c r="A565" s="157" t="s">
        <v>1306</v>
      </c>
      <c r="B565" s="158" t="s">
        <v>744</v>
      </c>
      <c r="C565" s="299" t="s">
        <v>2076</v>
      </c>
      <c r="D565" s="371">
        <v>249</v>
      </c>
      <c r="E565" s="603">
        <v>355</v>
      </c>
      <c r="F565" s="173"/>
      <c r="G565" s="478"/>
      <c r="H565" s="47">
        <f t="shared" si="8"/>
        <v>0</v>
      </c>
    </row>
    <row r="566" spans="1:8" ht="15" customHeight="1">
      <c r="A566" s="166"/>
      <c r="B566" s="149"/>
      <c r="C566" s="281" t="s">
        <v>2128</v>
      </c>
      <c r="D566" s="207"/>
      <c r="E566" s="622"/>
      <c r="F566" s="173"/>
      <c r="G566" s="478"/>
      <c r="H566" s="47">
        <f t="shared" si="8"/>
        <v>0</v>
      </c>
    </row>
    <row r="567" spans="1:8" ht="15" customHeight="1">
      <c r="A567" s="157" t="s">
        <v>1282</v>
      </c>
      <c r="B567" s="158" t="s">
        <v>720</v>
      </c>
      <c r="C567" s="299" t="s">
        <v>1744</v>
      </c>
      <c r="D567" s="340">
        <v>82</v>
      </c>
      <c r="E567" s="603">
        <v>120</v>
      </c>
      <c r="F567" s="173"/>
      <c r="G567" s="477" t="s">
        <v>2986</v>
      </c>
      <c r="H567" s="47">
        <f t="shared" si="8"/>
        <v>0</v>
      </c>
    </row>
    <row r="568" spans="1:8" ht="15" customHeight="1">
      <c r="A568" s="157" t="s">
        <v>1283</v>
      </c>
      <c r="B568" s="158" t="s">
        <v>721</v>
      </c>
      <c r="C568" s="299" t="s">
        <v>1745</v>
      </c>
      <c r="D568" s="340">
        <v>87</v>
      </c>
      <c r="E568" s="603">
        <v>124</v>
      </c>
      <c r="F568" s="173"/>
      <c r="G568" s="477" t="s">
        <v>2986</v>
      </c>
      <c r="H568" s="47">
        <f t="shared" si="8"/>
        <v>0</v>
      </c>
    </row>
    <row r="569" spans="1:8" ht="15" customHeight="1">
      <c r="A569" s="157" t="s">
        <v>1284</v>
      </c>
      <c r="B569" s="158" t="s">
        <v>722</v>
      </c>
      <c r="C569" s="299" t="s">
        <v>1746</v>
      </c>
      <c r="D569" s="340">
        <v>97</v>
      </c>
      <c r="E569" s="603">
        <v>139</v>
      </c>
      <c r="F569" s="173"/>
      <c r="G569" s="477" t="s">
        <v>2986</v>
      </c>
      <c r="H569" s="47">
        <f t="shared" si="8"/>
        <v>0</v>
      </c>
    </row>
    <row r="570" spans="1:8" ht="15" customHeight="1">
      <c r="A570" s="157" t="s">
        <v>1285</v>
      </c>
      <c r="B570" s="158" t="s">
        <v>723</v>
      </c>
      <c r="C570" s="299" t="s">
        <v>1747</v>
      </c>
      <c r="D570" s="340">
        <v>104</v>
      </c>
      <c r="E570" s="603">
        <v>147</v>
      </c>
      <c r="F570" s="173"/>
      <c r="G570" s="477" t="s">
        <v>2986</v>
      </c>
      <c r="H570" s="47">
        <f t="shared" si="8"/>
        <v>0</v>
      </c>
    </row>
    <row r="571" spans="1:8" ht="15" customHeight="1">
      <c r="A571" s="157" t="s">
        <v>1286</v>
      </c>
      <c r="B571" s="158" t="s">
        <v>724</v>
      </c>
      <c r="C571" s="299" t="s">
        <v>2060</v>
      </c>
      <c r="D571" s="340">
        <v>117</v>
      </c>
      <c r="E571" s="603">
        <v>166</v>
      </c>
      <c r="F571" s="173"/>
      <c r="G571" s="477" t="s">
        <v>2986</v>
      </c>
      <c r="H571" s="47">
        <f t="shared" si="8"/>
        <v>0</v>
      </c>
    </row>
    <row r="572" spans="1:8" ht="15" customHeight="1">
      <c r="A572" s="157" t="s">
        <v>1287</v>
      </c>
      <c r="B572" s="158" t="s">
        <v>725</v>
      </c>
      <c r="C572" s="299" t="s">
        <v>2061</v>
      </c>
      <c r="D572" s="340">
        <v>126</v>
      </c>
      <c r="E572" s="603">
        <v>183</v>
      </c>
      <c r="F572" s="173"/>
      <c r="G572" s="477" t="s">
        <v>2986</v>
      </c>
      <c r="H572" s="47">
        <f t="shared" si="8"/>
        <v>0</v>
      </c>
    </row>
    <row r="573" spans="1:8" ht="15" customHeight="1">
      <c r="A573" s="157" t="s">
        <v>1288</v>
      </c>
      <c r="B573" s="158" t="s">
        <v>726</v>
      </c>
      <c r="C573" s="299" t="s">
        <v>2062</v>
      </c>
      <c r="D573" s="340">
        <v>154</v>
      </c>
      <c r="E573" s="603">
        <v>212</v>
      </c>
      <c r="F573" s="173"/>
      <c r="G573" s="479"/>
      <c r="H573" s="47">
        <f t="shared" si="8"/>
        <v>0</v>
      </c>
    </row>
    <row r="574" spans="1:8" ht="15" customHeight="1">
      <c r="A574" s="157" t="s">
        <v>1289</v>
      </c>
      <c r="B574" s="158" t="s">
        <v>727</v>
      </c>
      <c r="C574" s="299" t="s">
        <v>2063</v>
      </c>
      <c r="D574" s="340">
        <v>172</v>
      </c>
      <c r="E574" s="603">
        <v>244</v>
      </c>
      <c r="F574" s="173"/>
      <c r="G574" s="477" t="s">
        <v>2986</v>
      </c>
      <c r="H574" s="47">
        <f t="shared" si="8"/>
        <v>0</v>
      </c>
    </row>
    <row r="575" spans="1:8" ht="15" customHeight="1">
      <c r="A575" s="157" t="s">
        <v>1290</v>
      </c>
      <c r="B575" s="158" t="s">
        <v>728</v>
      </c>
      <c r="C575" s="299" t="s">
        <v>2064</v>
      </c>
      <c r="D575" s="340">
        <v>208</v>
      </c>
      <c r="E575" s="603">
        <v>298</v>
      </c>
      <c r="F575" s="173"/>
      <c r="G575" s="479"/>
      <c r="H575" s="47">
        <f t="shared" si="8"/>
        <v>0</v>
      </c>
    </row>
    <row r="576" spans="1:8" ht="15" customHeight="1">
      <c r="A576" s="157" t="s">
        <v>1291</v>
      </c>
      <c r="B576" s="158" t="s">
        <v>729</v>
      </c>
      <c r="C576" s="299" t="s">
        <v>2065</v>
      </c>
      <c r="D576" s="340">
        <v>253</v>
      </c>
      <c r="E576" s="603">
        <v>361</v>
      </c>
      <c r="F576" s="173"/>
      <c r="G576" s="479"/>
      <c r="H576" s="47">
        <f t="shared" si="8"/>
        <v>0</v>
      </c>
    </row>
    <row r="577" spans="1:8" ht="15" customHeight="1">
      <c r="A577" s="157" t="s">
        <v>1292</v>
      </c>
      <c r="B577" s="158" t="s">
        <v>730</v>
      </c>
      <c r="C577" s="299" t="s">
        <v>2066</v>
      </c>
      <c r="D577" s="340">
        <v>298</v>
      </c>
      <c r="E577" s="603">
        <v>420</v>
      </c>
      <c r="F577" s="173"/>
      <c r="G577" s="477" t="s">
        <v>2986</v>
      </c>
      <c r="H577" s="47">
        <f t="shared" si="8"/>
        <v>0</v>
      </c>
    </row>
    <row r="578" spans="1:8" ht="15" customHeight="1">
      <c r="A578" s="157" t="s">
        <v>1293</v>
      </c>
      <c r="B578" s="158" t="s">
        <v>731</v>
      </c>
      <c r="C578" s="299" t="s">
        <v>2067</v>
      </c>
      <c r="D578" s="340">
        <v>340</v>
      </c>
      <c r="E578" s="603">
        <v>481</v>
      </c>
      <c r="F578" s="173"/>
      <c r="G578" s="479"/>
      <c r="H578" s="47">
        <f t="shared" si="8"/>
        <v>0</v>
      </c>
    </row>
    <row r="579" spans="1:8" ht="15" customHeight="1">
      <c r="A579" s="157" t="s">
        <v>1294</v>
      </c>
      <c r="B579" s="158" t="s">
        <v>732</v>
      </c>
      <c r="C579" s="299" t="s">
        <v>2068</v>
      </c>
      <c r="D579" s="340">
        <v>437</v>
      </c>
      <c r="E579" s="603">
        <v>613</v>
      </c>
      <c r="F579" s="173"/>
      <c r="G579" s="479"/>
      <c r="H579" s="47">
        <f t="shared" si="8"/>
        <v>0</v>
      </c>
    </row>
    <row r="580" spans="1:8" ht="15" customHeight="1">
      <c r="A580" s="157" t="s">
        <v>1295</v>
      </c>
      <c r="B580" s="158" t="s">
        <v>733</v>
      </c>
      <c r="C580" s="299" t="s">
        <v>2069</v>
      </c>
      <c r="D580" s="340">
        <v>513</v>
      </c>
      <c r="E580" s="603">
        <v>733</v>
      </c>
      <c r="F580" s="173"/>
      <c r="G580" s="477" t="s">
        <v>2986</v>
      </c>
      <c r="H580" s="47">
        <f t="shared" si="8"/>
        <v>0</v>
      </c>
    </row>
    <row r="581" spans="1:8" ht="15" customHeight="1">
      <c r="A581" s="157" t="s">
        <v>1296</v>
      </c>
      <c r="B581" s="158" t="s">
        <v>734</v>
      </c>
      <c r="C581" s="299" t="s">
        <v>2070</v>
      </c>
      <c r="D581" s="340">
        <v>630</v>
      </c>
      <c r="E581" s="603">
        <v>893</v>
      </c>
      <c r="F581" s="173"/>
      <c r="G581" s="478"/>
      <c r="H581" s="47">
        <f t="shared" si="8"/>
        <v>0</v>
      </c>
    </row>
    <row r="582" spans="1:8" ht="15" customHeight="1">
      <c r="A582" s="467" t="s">
        <v>324</v>
      </c>
      <c r="B582" s="468"/>
      <c r="C582" s="468"/>
      <c r="D582" s="469"/>
      <c r="E582" s="626"/>
      <c r="F582" s="470"/>
      <c r="G582" s="478"/>
      <c r="H582" s="47">
        <f t="shared" si="8"/>
        <v>0</v>
      </c>
    </row>
    <row r="583" spans="1:8" ht="15" customHeight="1">
      <c r="A583" s="103" t="s">
        <v>2542</v>
      </c>
      <c r="B583" s="104"/>
      <c r="C583" s="105"/>
      <c r="D583" s="104"/>
      <c r="E583" s="598"/>
      <c r="F583" s="107"/>
      <c r="G583" s="478"/>
      <c r="H583" s="47">
        <f t="shared" ref="H583:H646" si="9">D583*F583</f>
        <v>0</v>
      </c>
    </row>
    <row r="584" spans="1:8" ht="15" customHeight="1">
      <c r="A584" s="208"/>
      <c r="B584" s="125"/>
      <c r="C584" s="269" t="s">
        <v>1905</v>
      </c>
      <c r="D584" s="209"/>
      <c r="E584" s="611"/>
      <c r="F584" s="60"/>
      <c r="G584" s="478"/>
      <c r="H584" s="47">
        <f t="shared" si="9"/>
        <v>0</v>
      </c>
    </row>
    <row r="585" spans="1:8" ht="15" customHeight="1">
      <c r="A585" s="197" t="s">
        <v>2894</v>
      </c>
      <c r="B585" s="198" t="s">
        <v>345</v>
      </c>
      <c r="C585" s="216" t="s">
        <v>1529</v>
      </c>
      <c r="D585" s="584">
        <v>217</v>
      </c>
      <c r="E585" s="627">
        <v>300</v>
      </c>
      <c r="F585" s="60"/>
      <c r="G585" s="101"/>
      <c r="H585" s="47">
        <f t="shared" si="9"/>
        <v>0</v>
      </c>
    </row>
    <row r="586" spans="1:8" ht="15" customHeight="1">
      <c r="A586" s="197" t="s">
        <v>2895</v>
      </c>
      <c r="B586" s="198" t="s">
        <v>346</v>
      </c>
      <c r="C586" s="216" t="s">
        <v>1530</v>
      </c>
      <c r="D586" s="584">
        <v>281</v>
      </c>
      <c r="E586" s="627">
        <v>393</v>
      </c>
      <c r="F586" s="60"/>
      <c r="G586" s="101"/>
      <c r="H586" s="47">
        <f t="shared" si="9"/>
        <v>0</v>
      </c>
    </row>
    <row r="587" spans="1:8" ht="15" customHeight="1">
      <c r="A587" s="197" t="s">
        <v>2896</v>
      </c>
      <c r="B587" s="198" t="s">
        <v>347</v>
      </c>
      <c r="C587" s="216" t="s">
        <v>1531</v>
      </c>
      <c r="D587" s="584">
        <v>330</v>
      </c>
      <c r="E587" s="627">
        <v>464</v>
      </c>
      <c r="F587" s="60"/>
      <c r="G587" s="101"/>
      <c r="H587" s="47">
        <f t="shared" si="9"/>
        <v>0</v>
      </c>
    </row>
    <row r="588" spans="1:8" ht="15" customHeight="1">
      <c r="A588" s="197" t="s">
        <v>2897</v>
      </c>
      <c r="B588" s="127" t="s">
        <v>348</v>
      </c>
      <c r="C588" s="216" t="s">
        <v>1532</v>
      </c>
      <c r="D588" s="584">
        <v>360</v>
      </c>
      <c r="E588" s="627">
        <v>508</v>
      </c>
      <c r="F588" s="60"/>
      <c r="G588" s="477" t="s">
        <v>2986</v>
      </c>
      <c r="H588" s="47">
        <f t="shared" si="9"/>
        <v>0</v>
      </c>
    </row>
    <row r="589" spans="1:8" ht="15" customHeight="1">
      <c r="A589" s="197" t="s">
        <v>2898</v>
      </c>
      <c r="B589" s="127" t="s">
        <v>349</v>
      </c>
      <c r="C589" s="216" t="s">
        <v>1906</v>
      </c>
      <c r="D589" s="584">
        <v>444</v>
      </c>
      <c r="E589" s="627">
        <v>626</v>
      </c>
      <c r="F589" s="60"/>
      <c r="G589" s="477" t="s">
        <v>2986</v>
      </c>
      <c r="H589" s="47">
        <f t="shared" si="9"/>
        <v>0</v>
      </c>
    </row>
    <row r="590" spans="1:8" ht="15" customHeight="1">
      <c r="A590" s="197" t="s">
        <v>2899</v>
      </c>
      <c r="B590" s="127" t="s">
        <v>350</v>
      </c>
      <c r="C590" s="216" t="s">
        <v>1907</v>
      </c>
      <c r="D590" s="584">
        <v>530</v>
      </c>
      <c r="E590" s="627">
        <v>739</v>
      </c>
      <c r="F590" s="60"/>
      <c r="G590" s="477" t="s">
        <v>2986</v>
      </c>
      <c r="H590" s="47">
        <f t="shared" si="9"/>
        <v>0</v>
      </c>
    </row>
    <row r="591" spans="1:8" ht="15" customHeight="1">
      <c r="A591" s="186" t="s">
        <v>2900</v>
      </c>
      <c r="B591" s="210" t="s">
        <v>351</v>
      </c>
      <c r="C591" s="300" t="s">
        <v>1908</v>
      </c>
      <c r="D591" s="584">
        <v>803</v>
      </c>
      <c r="E591" s="627">
        <v>1072</v>
      </c>
      <c r="F591" s="60"/>
      <c r="G591" s="477" t="s">
        <v>2986</v>
      </c>
      <c r="H591" s="47">
        <f t="shared" si="9"/>
        <v>0</v>
      </c>
    </row>
    <row r="592" spans="1:8" ht="15" customHeight="1">
      <c r="A592" s="208"/>
      <c r="B592" s="125"/>
      <c r="C592" s="269" t="s">
        <v>1903</v>
      </c>
      <c r="D592" s="211"/>
      <c r="E592" s="611"/>
      <c r="F592" s="60"/>
      <c r="G592" s="477"/>
      <c r="H592" s="47">
        <f t="shared" si="9"/>
        <v>0</v>
      </c>
    </row>
    <row r="593" spans="1:8" ht="15" customHeight="1">
      <c r="A593" s="197" t="s">
        <v>1076</v>
      </c>
      <c r="B593" s="198" t="s">
        <v>340</v>
      </c>
      <c r="C593" s="212" t="s">
        <v>1524</v>
      </c>
      <c r="D593" s="340">
        <v>318</v>
      </c>
      <c r="E593" s="617">
        <v>443</v>
      </c>
      <c r="F593" s="60"/>
      <c r="G593" s="477"/>
      <c r="H593" s="47">
        <f t="shared" si="9"/>
        <v>0</v>
      </c>
    </row>
    <row r="594" spans="1:8" ht="15" customHeight="1">
      <c r="A594" s="113" t="s">
        <v>2713</v>
      </c>
      <c r="B594" s="118"/>
      <c r="C594" s="269" t="s">
        <v>2492</v>
      </c>
      <c r="D594" s="213"/>
      <c r="E594" s="611"/>
      <c r="F594" s="214"/>
      <c r="G594" s="477"/>
      <c r="H594" s="47">
        <f t="shared" si="9"/>
        <v>0</v>
      </c>
    </row>
    <row r="595" spans="1:8" ht="15" customHeight="1">
      <c r="A595" s="215" t="s">
        <v>2504</v>
      </c>
      <c r="B595" s="127" t="s">
        <v>2493</v>
      </c>
      <c r="C595" s="216" t="s">
        <v>2498</v>
      </c>
      <c r="D595" s="588">
        <v>433</v>
      </c>
      <c r="E595" s="627">
        <v>613</v>
      </c>
      <c r="F595" s="60"/>
      <c r="G595" s="477"/>
      <c r="H595" s="47">
        <f t="shared" si="9"/>
        <v>0</v>
      </c>
    </row>
    <row r="596" spans="1:8" ht="15" customHeight="1">
      <c r="A596" s="215" t="s">
        <v>2505</v>
      </c>
      <c r="B596" s="127" t="s">
        <v>2494</v>
      </c>
      <c r="C596" s="216" t="s">
        <v>2499</v>
      </c>
      <c r="D596" s="588">
        <v>465</v>
      </c>
      <c r="E596" s="627">
        <v>659</v>
      </c>
      <c r="F596" s="214"/>
      <c r="G596" s="477"/>
      <c r="H596" s="47">
        <f t="shared" si="9"/>
        <v>0</v>
      </c>
    </row>
    <row r="597" spans="1:8" ht="15" customHeight="1">
      <c r="A597" s="215" t="s">
        <v>2506</v>
      </c>
      <c r="B597" s="127" t="s">
        <v>2495</v>
      </c>
      <c r="C597" s="216" t="s">
        <v>2500</v>
      </c>
      <c r="D597" s="588">
        <v>498</v>
      </c>
      <c r="E597" s="627">
        <v>695</v>
      </c>
      <c r="F597" s="214"/>
      <c r="G597" s="477"/>
      <c r="H597" s="47">
        <f t="shared" si="9"/>
        <v>0</v>
      </c>
    </row>
    <row r="598" spans="1:8" ht="15" customHeight="1">
      <c r="A598" s="215" t="s">
        <v>2507</v>
      </c>
      <c r="B598" s="127" t="s">
        <v>2496</v>
      </c>
      <c r="C598" s="216" t="s">
        <v>2501</v>
      </c>
      <c r="D598" s="588">
        <v>552</v>
      </c>
      <c r="E598" s="589">
        <v>773</v>
      </c>
      <c r="F598" s="214"/>
      <c r="G598" s="477"/>
      <c r="H598" s="47">
        <f t="shared" si="9"/>
        <v>0</v>
      </c>
    </row>
    <row r="599" spans="1:8" ht="15" customHeight="1">
      <c r="A599" s="215" t="s">
        <v>2508</v>
      </c>
      <c r="B599" s="127" t="s">
        <v>2497</v>
      </c>
      <c r="C599" s="216" t="s">
        <v>2503</v>
      </c>
      <c r="D599" s="588">
        <v>667</v>
      </c>
      <c r="E599" s="589">
        <v>916</v>
      </c>
      <c r="F599" s="214"/>
      <c r="G599" s="477"/>
      <c r="H599" s="47">
        <f t="shared" si="9"/>
        <v>0</v>
      </c>
    </row>
    <row r="600" spans="1:8" ht="15" customHeight="1">
      <c r="A600" s="124"/>
      <c r="B600" s="118"/>
      <c r="C600" s="269" t="s">
        <v>2091</v>
      </c>
      <c r="D600" s="211"/>
      <c r="E600" s="599"/>
      <c r="F600" s="60"/>
      <c r="G600" s="477"/>
      <c r="H600" s="47">
        <f t="shared" si="9"/>
        <v>0</v>
      </c>
    </row>
    <row r="601" spans="1:8" ht="15" customHeight="1">
      <c r="A601" s="115" t="s">
        <v>1081</v>
      </c>
      <c r="B601" s="116" t="s">
        <v>352</v>
      </c>
      <c r="C601" s="270" t="s">
        <v>1533</v>
      </c>
      <c r="D601" s="584">
        <v>84</v>
      </c>
      <c r="E601" s="623">
        <v>116</v>
      </c>
      <c r="F601" s="60"/>
      <c r="G601" s="477"/>
      <c r="H601" s="47">
        <f t="shared" si="9"/>
        <v>0</v>
      </c>
    </row>
    <row r="602" spans="1:8" ht="15" customHeight="1">
      <c r="A602" s="115" t="s">
        <v>1082</v>
      </c>
      <c r="B602" s="116" t="s">
        <v>353</v>
      </c>
      <c r="C602" s="270" t="s">
        <v>1534</v>
      </c>
      <c r="D602" s="584">
        <v>84</v>
      </c>
      <c r="E602" s="623">
        <v>116</v>
      </c>
      <c r="F602" s="60"/>
      <c r="G602" s="477"/>
      <c r="H602" s="47">
        <f t="shared" si="9"/>
        <v>0</v>
      </c>
    </row>
    <row r="603" spans="1:8" ht="15" customHeight="1">
      <c r="A603" s="115" t="s">
        <v>1083</v>
      </c>
      <c r="B603" s="127" t="s">
        <v>354</v>
      </c>
      <c r="C603" s="270" t="s">
        <v>1535</v>
      </c>
      <c r="D603" s="584">
        <v>92</v>
      </c>
      <c r="E603" s="623">
        <v>124</v>
      </c>
      <c r="F603" s="60"/>
      <c r="G603" s="477"/>
      <c r="H603" s="47">
        <f t="shared" si="9"/>
        <v>0</v>
      </c>
    </row>
    <row r="604" spans="1:8" ht="15" customHeight="1">
      <c r="A604" s="115" t="s">
        <v>1084</v>
      </c>
      <c r="B604" s="127" t="s">
        <v>355</v>
      </c>
      <c r="C604" s="270" t="s">
        <v>1536</v>
      </c>
      <c r="D604" s="584">
        <v>100</v>
      </c>
      <c r="E604" s="623">
        <v>143</v>
      </c>
      <c r="F604" s="60"/>
      <c r="G604" s="477" t="s">
        <v>2986</v>
      </c>
      <c r="H604" s="47">
        <f t="shared" si="9"/>
        <v>0</v>
      </c>
    </row>
    <row r="605" spans="1:8" ht="15" customHeight="1">
      <c r="A605" s="115" t="s">
        <v>1085</v>
      </c>
      <c r="B605" s="127" t="s">
        <v>356</v>
      </c>
      <c r="C605" s="270" t="s">
        <v>1537</v>
      </c>
      <c r="D605" s="584">
        <v>123</v>
      </c>
      <c r="E605" s="623">
        <v>174</v>
      </c>
      <c r="F605" s="60"/>
      <c r="G605" s="477"/>
      <c r="H605" s="47">
        <f t="shared" si="9"/>
        <v>0</v>
      </c>
    </row>
    <row r="606" spans="1:8" ht="15" customHeight="1">
      <c r="A606" s="115" t="s">
        <v>1086</v>
      </c>
      <c r="B606" s="127" t="s">
        <v>357</v>
      </c>
      <c r="C606" s="270" t="s">
        <v>1538</v>
      </c>
      <c r="D606" s="584">
        <v>138</v>
      </c>
      <c r="E606" s="623">
        <v>189</v>
      </c>
      <c r="F606" s="60"/>
      <c r="G606" s="477" t="s">
        <v>2986</v>
      </c>
      <c r="H606" s="47">
        <f t="shared" si="9"/>
        <v>0</v>
      </c>
    </row>
    <row r="607" spans="1:8" ht="15" customHeight="1">
      <c r="A607" s="115" t="s">
        <v>1087</v>
      </c>
      <c r="B607" s="127" t="s">
        <v>358</v>
      </c>
      <c r="C607" s="270" t="s">
        <v>1539</v>
      </c>
      <c r="D607" s="584">
        <v>146</v>
      </c>
      <c r="E607" s="623">
        <v>206</v>
      </c>
      <c r="F607" s="60"/>
      <c r="G607" s="477" t="s">
        <v>2986</v>
      </c>
      <c r="H607" s="47">
        <f t="shared" si="9"/>
        <v>0</v>
      </c>
    </row>
    <row r="608" spans="1:8" ht="15" customHeight="1">
      <c r="A608" s="115" t="s">
        <v>1088</v>
      </c>
      <c r="B608" s="116" t="s">
        <v>359</v>
      </c>
      <c r="C608" s="270" t="s">
        <v>1540</v>
      </c>
      <c r="D608" s="584">
        <v>176</v>
      </c>
      <c r="E608" s="623">
        <v>244</v>
      </c>
      <c r="F608" s="60"/>
      <c r="G608" s="477"/>
      <c r="H608" s="47">
        <f t="shared" si="9"/>
        <v>0</v>
      </c>
    </row>
    <row r="609" spans="1:8" ht="15" customHeight="1">
      <c r="A609" s="115" t="s">
        <v>1089</v>
      </c>
      <c r="B609" s="116" t="s">
        <v>360</v>
      </c>
      <c r="C609" s="270" t="s">
        <v>1541</v>
      </c>
      <c r="D609" s="584">
        <v>223</v>
      </c>
      <c r="E609" s="623">
        <v>313</v>
      </c>
      <c r="F609" s="60"/>
      <c r="G609" s="477"/>
      <c r="H609" s="47">
        <f t="shared" si="9"/>
        <v>0</v>
      </c>
    </row>
    <row r="610" spans="1:8" ht="15" customHeight="1">
      <c r="A610" s="115" t="s">
        <v>1090</v>
      </c>
      <c r="B610" s="116" t="s">
        <v>361</v>
      </c>
      <c r="C610" s="270" t="s">
        <v>1542</v>
      </c>
      <c r="D610" s="584">
        <v>260</v>
      </c>
      <c r="E610" s="623">
        <v>363</v>
      </c>
      <c r="F610" s="60"/>
      <c r="G610" s="477"/>
      <c r="H610" s="47">
        <f t="shared" si="9"/>
        <v>0</v>
      </c>
    </row>
    <row r="611" spans="1:8" ht="15" customHeight="1">
      <c r="A611" s="115" t="s">
        <v>1091</v>
      </c>
      <c r="B611" s="116" t="s">
        <v>362</v>
      </c>
      <c r="C611" s="270" t="s">
        <v>1909</v>
      </c>
      <c r="D611" s="584">
        <v>276</v>
      </c>
      <c r="E611" s="623">
        <v>389</v>
      </c>
      <c r="F611" s="60"/>
      <c r="G611" s="477" t="s">
        <v>2986</v>
      </c>
      <c r="H611" s="47">
        <f t="shared" si="9"/>
        <v>0</v>
      </c>
    </row>
    <row r="612" spans="1:8" ht="15" customHeight="1">
      <c r="A612" s="124"/>
      <c r="B612" s="118"/>
      <c r="C612" s="269" t="s">
        <v>2092</v>
      </c>
      <c r="D612" s="211"/>
      <c r="E612" s="599"/>
      <c r="F612" s="60"/>
      <c r="G612" s="477"/>
      <c r="H612" s="47">
        <f t="shared" si="9"/>
        <v>0</v>
      </c>
    </row>
    <row r="613" spans="1:8" ht="15" customHeight="1">
      <c r="A613" s="115" t="s">
        <v>1092</v>
      </c>
      <c r="B613" s="127" t="s">
        <v>363</v>
      </c>
      <c r="C613" s="216" t="s">
        <v>1543</v>
      </c>
      <c r="D613" s="584">
        <v>92</v>
      </c>
      <c r="E613" s="623">
        <v>124</v>
      </c>
      <c r="F613" s="60"/>
      <c r="G613" s="477"/>
      <c r="H613" s="47">
        <f t="shared" si="9"/>
        <v>0</v>
      </c>
    </row>
    <row r="614" spans="1:8" ht="15" customHeight="1">
      <c r="A614" s="115" t="s">
        <v>1093</v>
      </c>
      <c r="B614" s="127" t="s">
        <v>364</v>
      </c>
      <c r="C614" s="216" t="s">
        <v>1544</v>
      </c>
      <c r="D614" s="584">
        <v>100</v>
      </c>
      <c r="E614" s="623">
        <v>139</v>
      </c>
      <c r="F614" s="60"/>
      <c r="G614" s="477" t="s">
        <v>2986</v>
      </c>
      <c r="H614" s="47">
        <f t="shared" si="9"/>
        <v>0</v>
      </c>
    </row>
    <row r="615" spans="1:8" ht="15" customHeight="1">
      <c r="A615" s="115" t="s">
        <v>1094</v>
      </c>
      <c r="B615" s="127" t="s">
        <v>365</v>
      </c>
      <c r="C615" s="216" t="s">
        <v>1545</v>
      </c>
      <c r="D615" s="584">
        <v>123</v>
      </c>
      <c r="E615" s="623">
        <v>172</v>
      </c>
      <c r="F615" s="60"/>
      <c r="G615" s="477" t="s">
        <v>2986</v>
      </c>
      <c r="H615" s="47">
        <f t="shared" si="9"/>
        <v>0</v>
      </c>
    </row>
    <row r="616" spans="1:8" ht="15" customHeight="1">
      <c r="A616" s="115" t="s">
        <v>1095</v>
      </c>
      <c r="B616" s="127" t="s">
        <v>366</v>
      </c>
      <c r="C616" s="216" t="s">
        <v>1546</v>
      </c>
      <c r="D616" s="584">
        <v>138</v>
      </c>
      <c r="E616" s="623">
        <v>191</v>
      </c>
      <c r="F616" s="60"/>
      <c r="G616" s="477"/>
      <c r="H616" s="47">
        <f t="shared" si="9"/>
        <v>0</v>
      </c>
    </row>
    <row r="617" spans="1:8" ht="15" customHeight="1">
      <c r="A617" s="115" t="s">
        <v>1096</v>
      </c>
      <c r="B617" s="127" t="s">
        <v>367</v>
      </c>
      <c r="C617" s="216" t="s">
        <v>1547</v>
      </c>
      <c r="D617" s="584">
        <v>153</v>
      </c>
      <c r="E617" s="623">
        <v>216</v>
      </c>
      <c r="F617" s="60"/>
      <c r="G617" s="477" t="s">
        <v>2986</v>
      </c>
      <c r="H617" s="47">
        <f t="shared" si="9"/>
        <v>0</v>
      </c>
    </row>
    <row r="618" spans="1:8" ht="15" customHeight="1">
      <c r="A618" s="115" t="s">
        <v>1097</v>
      </c>
      <c r="B618" s="127" t="s">
        <v>368</v>
      </c>
      <c r="C618" s="216" t="s">
        <v>1910</v>
      </c>
      <c r="D618" s="584">
        <v>169</v>
      </c>
      <c r="E618" s="623">
        <v>237</v>
      </c>
      <c r="F618" s="60"/>
      <c r="G618" s="477" t="s">
        <v>2986</v>
      </c>
      <c r="H618" s="47">
        <f t="shared" si="9"/>
        <v>0</v>
      </c>
    </row>
    <row r="619" spans="1:8" ht="15" customHeight="1">
      <c r="A619" s="115" t="s">
        <v>1098</v>
      </c>
      <c r="B619" s="127" t="s">
        <v>369</v>
      </c>
      <c r="C619" s="216" t="s">
        <v>1911</v>
      </c>
      <c r="D619" s="584">
        <v>183</v>
      </c>
      <c r="E619" s="623">
        <v>252</v>
      </c>
      <c r="F619" s="60"/>
      <c r="G619" s="477"/>
      <c r="H619" s="47">
        <f t="shared" si="9"/>
        <v>0</v>
      </c>
    </row>
    <row r="620" spans="1:8" ht="15" customHeight="1">
      <c r="A620" s="115" t="s">
        <v>1099</v>
      </c>
      <c r="B620" s="127" t="s">
        <v>370</v>
      </c>
      <c r="C620" s="216" t="s">
        <v>1912</v>
      </c>
      <c r="D620" s="584">
        <v>196</v>
      </c>
      <c r="E620" s="623">
        <v>279</v>
      </c>
      <c r="F620" s="60"/>
      <c r="G620" s="477"/>
      <c r="H620" s="47">
        <f t="shared" si="9"/>
        <v>0</v>
      </c>
    </row>
    <row r="621" spans="1:8" ht="15" customHeight="1">
      <c r="A621" s="115" t="s">
        <v>1100</v>
      </c>
      <c r="B621" s="127" t="s">
        <v>371</v>
      </c>
      <c r="C621" s="216" t="s">
        <v>1913</v>
      </c>
      <c r="D621" s="584">
        <v>214</v>
      </c>
      <c r="E621" s="623">
        <v>298</v>
      </c>
      <c r="F621" s="60"/>
      <c r="G621" s="477"/>
      <c r="H621" s="47">
        <f t="shared" si="9"/>
        <v>0</v>
      </c>
    </row>
    <row r="622" spans="1:8" ht="15" customHeight="1">
      <c r="A622" s="115" t="s">
        <v>1101</v>
      </c>
      <c r="B622" s="127" t="s">
        <v>372</v>
      </c>
      <c r="C622" s="216" t="s">
        <v>1914</v>
      </c>
      <c r="D622" s="584">
        <v>226</v>
      </c>
      <c r="E622" s="623">
        <v>319</v>
      </c>
      <c r="F622" s="60"/>
      <c r="G622" s="477"/>
      <c r="H622" s="47">
        <f t="shared" si="9"/>
        <v>0</v>
      </c>
    </row>
    <row r="623" spans="1:8" ht="15" customHeight="1">
      <c r="A623" s="115" t="s">
        <v>1102</v>
      </c>
      <c r="B623" s="127" t="s">
        <v>373</v>
      </c>
      <c r="C623" s="216" t="s">
        <v>1915</v>
      </c>
      <c r="D623" s="584">
        <v>263</v>
      </c>
      <c r="E623" s="623">
        <v>370</v>
      </c>
      <c r="F623" s="60"/>
      <c r="G623" s="477"/>
      <c r="H623" s="47">
        <f t="shared" si="9"/>
        <v>0</v>
      </c>
    </row>
    <row r="624" spans="1:8" ht="15" customHeight="1">
      <c r="A624" s="124"/>
      <c r="B624" s="118"/>
      <c r="C624" s="269" t="s">
        <v>2093</v>
      </c>
      <c r="D624" s="211"/>
      <c r="E624" s="628"/>
      <c r="F624" s="60"/>
      <c r="G624" s="477"/>
      <c r="H624" s="47">
        <f t="shared" si="9"/>
        <v>0</v>
      </c>
    </row>
    <row r="625" spans="1:8" ht="15" customHeight="1">
      <c r="A625" s="115" t="s">
        <v>1103</v>
      </c>
      <c r="B625" s="116" t="s">
        <v>374</v>
      </c>
      <c r="C625" s="270" t="s">
        <v>1548</v>
      </c>
      <c r="D625" s="584">
        <v>112</v>
      </c>
      <c r="E625" s="623">
        <v>158</v>
      </c>
      <c r="F625" s="60"/>
      <c r="G625" s="477" t="s">
        <v>2986</v>
      </c>
      <c r="H625" s="47">
        <f t="shared" si="9"/>
        <v>0</v>
      </c>
    </row>
    <row r="626" spans="1:8" ht="15" customHeight="1">
      <c r="A626" s="115" t="s">
        <v>1104</v>
      </c>
      <c r="B626" s="116" t="s">
        <v>375</v>
      </c>
      <c r="C626" s="270" t="s">
        <v>1549</v>
      </c>
      <c r="D626" s="584">
        <v>136</v>
      </c>
      <c r="E626" s="623">
        <v>189</v>
      </c>
      <c r="F626" s="60"/>
      <c r="G626" s="477" t="s">
        <v>2986</v>
      </c>
      <c r="H626" s="47">
        <f t="shared" si="9"/>
        <v>0</v>
      </c>
    </row>
    <row r="627" spans="1:8" ht="15" customHeight="1">
      <c r="A627" s="115" t="s">
        <v>1105</v>
      </c>
      <c r="B627" s="116" t="s">
        <v>376</v>
      </c>
      <c r="C627" s="270" t="s">
        <v>1550</v>
      </c>
      <c r="D627" s="584">
        <v>161</v>
      </c>
      <c r="E627" s="623">
        <v>225</v>
      </c>
      <c r="F627" s="60"/>
      <c r="G627" s="477"/>
      <c r="H627" s="47">
        <f t="shared" si="9"/>
        <v>0</v>
      </c>
    </row>
    <row r="628" spans="1:8" ht="15" customHeight="1">
      <c r="A628" s="115" t="s">
        <v>1106</v>
      </c>
      <c r="B628" s="116" t="s">
        <v>377</v>
      </c>
      <c r="C628" s="270" t="s">
        <v>1916</v>
      </c>
      <c r="D628" s="584">
        <v>169</v>
      </c>
      <c r="E628" s="623">
        <v>239</v>
      </c>
      <c r="F628" s="60"/>
      <c r="G628" s="477"/>
      <c r="H628" s="47">
        <f t="shared" si="9"/>
        <v>0</v>
      </c>
    </row>
    <row r="629" spans="1:8" ht="15" customHeight="1">
      <c r="A629" s="115" t="s">
        <v>1107</v>
      </c>
      <c r="B629" s="116" t="s">
        <v>378</v>
      </c>
      <c r="C629" s="270" t="s">
        <v>1917</v>
      </c>
      <c r="D629" s="584">
        <v>192</v>
      </c>
      <c r="E629" s="623">
        <v>265</v>
      </c>
      <c r="F629" s="60"/>
      <c r="G629" s="477"/>
      <c r="H629" s="47">
        <f t="shared" si="9"/>
        <v>0</v>
      </c>
    </row>
    <row r="630" spans="1:8" ht="15" customHeight="1">
      <c r="A630" s="115" t="s">
        <v>1108</v>
      </c>
      <c r="B630" s="116" t="s">
        <v>379</v>
      </c>
      <c r="C630" s="270" t="s">
        <v>1918</v>
      </c>
      <c r="D630" s="584">
        <v>233</v>
      </c>
      <c r="E630" s="623">
        <v>332</v>
      </c>
      <c r="F630" s="60"/>
      <c r="G630" s="477"/>
      <c r="H630" s="47">
        <f t="shared" si="9"/>
        <v>0</v>
      </c>
    </row>
    <row r="631" spans="1:8" ht="15" customHeight="1">
      <c r="A631" s="124"/>
      <c r="B631" s="118"/>
      <c r="C631" s="269" t="s">
        <v>2094</v>
      </c>
      <c r="D631" s="211"/>
      <c r="E631" s="628"/>
      <c r="F631" s="60"/>
      <c r="G631" s="477"/>
      <c r="H631" s="47">
        <f t="shared" si="9"/>
        <v>0</v>
      </c>
    </row>
    <row r="632" spans="1:8" ht="15" customHeight="1">
      <c r="A632" s="115" t="s">
        <v>1109</v>
      </c>
      <c r="B632" s="116" t="s">
        <v>380</v>
      </c>
      <c r="C632" s="270" t="s">
        <v>1551</v>
      </c>
      <c r="D632" s="584">
        <v>123</v>
      </c>
      <c r="E632" s="623">
        <v>174</v>
      </c>
      <c r="F632" s="60"/>
      <c r="G632" s="477"/>
      <c r="H632" s="47">
        <f t="shared" si="9"/>
        <v>0</v>
      </c>
    </row>
    <row r="633" spans="1:8" ht="15" customHeight="1">
      <c r="A633" s="115" t="s">
        <v>1110</v>
      </c>
      <c r="B633" s="116" t="s">
        <v>381</v>
      </c>
      <c r="C633" s="270" t="s">
        <v>1552</v>
      </c>
      <c r="D633" s="584">
        <v>138</v>
      </c>
      <c r="E633" s="623">
        <v>189</v>
      </c>
      <c r="F633" s="60"/>
      <c r="G633" s="477"/>
      <c r="H633" s="47">
        <f t="shared" si="9"/>
        <v>0</v>
      </c>
    </row>
    <row r="634" spans="1:8" ht="15" customHeight="1">
      <c r="A634" s="115" t="s">
        <v>1111</v>
      </c>
      <c r="B634" s="116" t="s">
        <v>382</v>
      </c>
      <c r="C634" s="270" t="s">
        <v>1553</v>
      </c>
      <c r="D634" s="584">
        <v>153</v>
      </c>
      <c r="E634" s="623">
        <v>210</v>
      </c>
      <c r="F634" s="60"/>
      <c r="G634" s="477"/>
      <c r="H634" s="47">
        <f t="shared" si="9"/>
        <v>0</v>
      </c>
    </row>
    <row r="635" spans="1:8" ht="15" customHeight="1">
      <c r="A635" s="115" t="s">
        <v>1112</v>
      </c>
      <c r="B635" s="116" t="s">
        <v>383</v>
      </c>
      <c r="C635" s="270" t="s">
        <v>1919</v>
      </c>
      <c r="D635" s="584">
        <v>161</v>
      </c>
      <c r="E635" s="623">
        <v>229</v>
      </c>
      <c r="F635" s="60"/>
      <c r="G635" s="477"/>
      <c r="H635" s="47">
        <f t="shared" si="9"/>
        <v>0</v>
      </c>
    </row>
    <row r="636" spans="1:8" ht="15" customHeight="1">
      <c r="A636" s="115" t="s">
        <v>1113</v>
      </c>
      <c r="B636" s="116" t="s">
        <v>384</v>
      </c>
      <c r="C636" s="270" t="s">
        <v>1920</v>
      </c>
      <c r="D636" s="584">
        <v>185</v>
      </c>
      <c r="E636" s="623">
        <v>258</v>
      </c>
      <c r="F636" s="60"/>
      <c r="G636" s="477"/>
      <c r="H636" s="47">
        <f t="shared" si="9"/>
        <v>0</v>
      </c>
    </row>
    <row r="637" spans="1:8" ht="15" customHeight="1">
      <c r="A637" s="115" t="s">
        <v>1114</v>
      </c>
      <c r="B637" s="116" t="s">
        <v>385</v>
      </c>
      <c r="C637" s="270" t="s">
        <v>1921</v>
      </c>
      <c r="D637" s="584">
        <v>206</v>
      </c>
      <c r="E637" s="623">
        <v>284</v>
      </c>
      <c r="F637" s="60"/>
      <c r="G637" s="477"/>
      <c r="H637" s="47">
        <f t="shared" si="9"/>
        <v>0</v>
      </c>
    </row>
    <row r="638" spans="1:8" ht="15" customHeight="1">
      <c r="A638" s="113" t="s">
        <v>2713</v>
      </c>
      <c r="B638" s="125"/>
      <c r="C638" s="269" t="s">
        <v>2519</v>
      </c>
      <c r="D638" s="211"/>
      <c r="E638" s="628"/>
      <c r="F638" s="60"/>
      <c r="G638" s="477"/>
      <c r="H638" s="47">
        <f t="shared" si="9"/>
        <v>0</v>
      </c>
    </row>
    <row r="639" spans="1:8" ht="15" customHeight="1">
      <c r="A639" s="197" t="s">
        <v>2509</v>
      </c>
      <c r="B639" s="198" t="s">
        <v>2879</v>
      </c>
      <c r="C639" s="216" t="s">
        <v>2514</v>
      </c>
      <c r="D639" s="590">
        <v>426</v>
      </c>
      <c r="E639" s="623">
        <v>601</v>
      </c>
      <c r="F639" s="60"/>
      <c r="G639" s="477"/>
      <c r="H639" s="47">
        <f t="shared" si="9"/>
        <v>0</v>
      </c>
    </row>
    <row r="640" spans="1:8" ht="15" customHeight="1">
      <c r="A640" s="197" t="s">
        <v>2510</v>
      </c>
      <c r="B640" s="198" t="s">
        <v>2880</v>
      </c>
      <c r="C640" s="216" t="s">
        <v>2515</v>
      </c>
      <c r="D640" s="590">
        <v>465</v>
      </c>
      <c r="E640" s="623">
        <v>647</v>
      </c>
      <c r="F640" s="60"/>
      <c r="G640" s="477"/>
      <c r="H640" s="47">
        <f t="shared" si="9"/>
        <v>0</v>
      </c>
    </row>
    <row r="641" spans="1:8" ht="15" customHeight="1">
      <c r="A641" s="197" t="s">
        <v>2511</v>
      </c>
      <c r="B641" s="198" t="s">
        <v>2881</v>
      </c>
      <c r="C641" s="216" t="s">
        <v>2516</v>
      </c>
      <c r="D641" s="590">
        <v>521</v>
      </c>
      <c r="E641" s="623">
        <v>729</v>
      </c>
      <c r="F641" s="60"/>
      <c r="G641" s="477" t="s">
        <v>2986</v>
      </c>
      <c r="H641" s="47">
        <f t="shared" si="9"/>
        <v>0</v>
      </c>
    </row>
    <row r="642" spans="1:8" ht="15" customHeight="1">
      <c r="A642" s="197" t="s">
        <v>2512</v>
      </c>
      <c r="B642" s="198" t="s">
        <v>2882</v>
      </c>
      <c r="C642" s="216" t="s">
        <v>2517</v>
      </c>
      <c r="D642" s="590">
        <v>586</v>
      </c>
      <c r="E642" s="623">
        <v>809</v>
      </c>
      <c r="F642" s="60"/>
      <c r="G642" s="477" t="s">
        <v>2986</v>
      </c>
      <c r="H642" s="47">
        <f t="shared" si="9"/>
        <v>0</v>
      </c>
    </row>
    <row r="643" spans="1:8" ht="15" customHeight="1">
      <c r="A643" s="197" t="s">
        <v>2513</v>
      </c>
      <c r="B643" s="198" t="s">
        <v>2883</v>
      </c>
      <c r="C643" s="216" t="s">
        <v>2518</v>
      </c>
      <c r="D643" s="590">
        <v>751</v>
      </c>
      <c r="E643" s="623">
        <v>1037</v>
      </c>
      <c r="F643" s="60"/>
      <c r="G643" s="477" t="s">
        <v>2986</v>
      </c>
      <c r="H643" s="47">
        <f t="shared" si="9"/>
        <v>0</v>
      </c>
    </row>
    <row r="644" spans="1:8" ht="15" customHeight="1">
      <c r="A644" s="113" t="s">
        <v>2713</v>
      </c>
      <c r="B644" s="125"/>
      <c r="C644" s="269" t="s">
        <v>2533</v>
      </c>
      <c r="D644" s="335"/>
      <c r="E644" s="628"/>
      <c r="F644" s="60"/>
      <c r="G644" s="478"/>
      <c r="H644" s="47">
        <f t="shared" si="9"/>
        <v>0</v>
      </c>
    </row>
    <row r="645" spans="1:8" ht="15" customHeight="1">
      <c r="A645" s="197" t="s">
        <v>2876</v>
      </c>
      <c r="B645" s="126" t="s">
        <v>2537</v>
      </c>
      <c r="C645" s="291" t="s">
        <v>2534</v>
      </c>
      <c r="D645" s="445">
        <v>476</v>
      </c>
      <c r="E645" s="623">
        <v>641</v>
      </c>
      <c r="F645" s="60"/>
      <c r="G645" s="478"/>
      <c r="H645" s="47">
        <f t="shared" si="9"/>
        <v>0</v>
      </c>
    </row>
    <row r="646" spans="1:8" ht="15" customHeight="1">
      <c r="A646" s="197" t="s">
        <v>2877</v>
      </c>
      <c r="B646" s="126" t="s">
        <v>2538</v>
      </c>
      <c r="C646" s="291" t="s">
        <v>2535</v>
      </c>
      <c r="D646" s="445">
        <v>583</v>
      </c>
      <c r="E646" s="623">
        <v>783</v>
      </c>
      <c r="F646" s="60"/>
      <c r="G646" s="478"/>
      <c r="H646" s="47">
        <f t="shared" si="9"/>
        <v>0</v>
      </c>
    </row>
    <row r="647" spans="1:8" ht="15" customHeight="1">
      <c r="A647" s="186" t="s">
        <v>2878</v>
      </c>
      <c r="B647" s="199" t="s">
        <v>2539</v>
      </c>
      <c r="C647" s="291" t="s">
        <v>2536</v>
      </c>
      <c r="D647" s="445">
        <v>706</v>
      </c>
      <c r="E647" s="623">
        <v>953</v>
      </c>
      <c r="F647" s="60"/>
      <c r="G647" s="478"/>
      <c r="H647" s="47">
        <f t="shared" ref="H647:H710" si="10">D647*F647</f>
        <v>0</v>
      </c>
    </row>
    <row r="648" spans="1:8" ht="15" customHeight="1">
      <c r="A648" s="124"/>
      <c r="B648" s="125"/>
      <c r="C648" s="269" t="s">
        <v>2119</v>
      </c>
      <c r="D648" s="211"/>
      <c r="E648" s="628"/>
      <c r="F648" s="60"/>
      <c r="G648" s="478"/>
      <c r="H648" s="47">
        <f t="shared" si="10"/>
        <v>0</v>
      </c>
    </row>
    <row r="649" spans="1:8" ht="15" customHeight="1">
      <c r="A649" s="115" t="s">
        <v>1190</v>
      </c>
      <c r="B649" s="218" t="s">
        <v>627</v>
      </c>
      <c r="C649" s="295" t="s">
        <v>1692</v>
      </c>
      <c r="D649" s="342">
        <v>103</v>
      </c>
      <c r="E649" s="629">
        <v>149</v>
      </c>
      <c r="F649" s="60"/>
      <c r="G649" s="478"/>
      <c r="H649" s="47">
        <f t="shared" si="10"/>
        <v>0</v>
      </c>
    </row>
    <row r="650" spans="1:8" ht="15" customHeight="1">
      <c r="A650" s="115" t="s">
        <v>1191</v>
      </c>
      <c r="B650" s="218" t="s">
        <v>628</v>
      </c>
      <c r="C650" s="295" t="s">
        <v>1693</v>
      </c>
      <c r="D650" s="342">
        <v>103</v>
      </c>
      <c r="E650" s="629">
        <v>149</v>
      </c>
      <c r="F650" s="60"/>
      <c r="G650" s="478"/>
      <c r="H650" s="47">
        <f t="shared" si="10"/>
        <v>0</v>
      </c>
    </row>
    <row r="651" spans="1:8" ht="15" customHeight="1">
      <c r="A651" s="115" t="s">
        <v>1192</v>
      </c>
      <c r="B651" s="218" t="s">
        <v>629</v>
      </c>
      <c r="C651" s="295" t="s">
        <v>1694</v>
      </c>
      <c r="D651" s="342">
        <v>112</v>
      </c>
      <c r="E651" s="629">
        <v>158</v>
      </c>
      <c r="F651" s="60"/>
      <c r="G651" s="478"/>
      <c r="H651" s="47">
        <f t="shared" si="10"/>
        <v>0</v>
      </c>
    </row>
    <row r="652" spans="1:8" ht="15" customHeight="1">
      <c r="A652" s="115" t="s">
        <v>1193</v>
      </c>
      <c r="B652" s="218" t="s">
        <v>630</v>
      </c>
      <c r="C652" s="295" t="s">
        <v>1695</v>
      </c>
      <c r="D652" s="342">
        <v>121</v>
      </c>
      <c r="E652" s="629">
        <v>172</v>
      </c>
      <c r="F652" s="60"/>
      <c r="G652" s="478"/>
      <c r="H652" s="47">
        <f t="shared" si="10"/>
        <v>0</v>
      </c>
    </row>
    <row r="653" spans="1:8" ht="15" customHeight="1">
      <c r="A653" s="115" t="s">
        <v>1194</v>
      </c>
      <c r="B653" s="218" t="s">
        <v>631</v>
      </c>
      <c r="C653" s="295" t="s">
        <v>1696</v>
      </c>
      <c r="D653" s="342">
        <v>134</v>
      </c>
      <c r="E653" s="629">
        <v>193</v>
      </c>
      <c r="F653" s="60"/>
      <c r="G653" s="478"/>
      <c r="H653" s="47">
        <f t="shared" si="10"/>
        <v>0</v>
      </c>
    </row>
    <row r="654" spans="1:8" ht="15" customHeight="1">
      <c r="A654" s="115" t="s">
        <v>1195</v>
      </c>
      <c r="B654" s="218" t="s">
        <v>632</v>
      </c>
      <c r="C654" s="295" t="s">
        <v>1697</v>
      </c>
      <c r="D654" s="342">
        <v>153</v>
      </c>
      <c r="E654" s="629">
        <v>210</v>
      </c>
      <c r="F654" s="60"/>
      <c r="G654" s="478"/>
      <c r="H654" s="47">
        <f t="shared" si="10"/>
        <v>0</v>
      </c>
    </row>
    <row r="655" spans="1:8" ht="15" customHeight="1">
      <c r="A655" s="115" t="s">
        <v>1196</v>
      </c>
      <c r="B655" s="218" t="s">
        <v>633</v>
      </c>
      <c r="C655" s="295" t="s">
        <v>1698</v>
      </c>
      <c r="D655" s="445">
        <v>163</v>
      </c>
      <c r="E655" s="623">
        <v>227</v>
      </c>
      <c r="F655" s="60"/>
      <c r="G655" s="478"/>
      <c r="H655" s="47">
        <f t="shared" si="10"/>
        <v>0</v>
      </c>
    </row>
    <row r="656" spans="1:8" ht="15" customHeight="1">
      <c r="A656" s="124"/>
      <c r="B656" s="125"/>
      <c r="C656" s="269" t="s">
        <v>2117</v>
      </c>
      <c r="D656" s="445"/>
      <c r="E656" s="628"/>
      <c r="F656" s="60"/>
      <c r="G656" s="478"/>
      <c r="H656" s="47">
        <f t="shared" si="10"/>
        <v>0</v>
      </c>
    </row>
    <row r="657" spans="1:8" ht="15" customHeight="1">
      <c r="A657" s="115" t="s">
        <v>1163</v>
      </c>
      <c r="B657" s="219" t="s">
        <v>600</v>
      </c>
      <c r="C657" s="291" t="s">
        <v>1679</v>
      </c>
      <c r="D657" s="342">
        <v>117</v>
      </c>
      <c r="E657" s="629">
        <v>162</v>
      </c>
      <c r="F657" s="60"/>
      <c r="G657" s="477" t="s">
        <v>2986</v>
      </c>
      <c r="H657" s="47">
        <f t="shared" si="10"/>
        <v>0</v>
      </c>
    </row>
    <row r="658" spans="1:8" ht="15" customHeight="1">
      <c r="A658" s="115" t="s">
        <v>1164</v>
      </c>
      <c r="B658" s="219" t="s">
        <v>601</v>
      </c>
      <c r="C658" s="291" t="s">
        <v>1680</v>
      </c>
      <c r="D658" s="342">
        <v>117</v>
      </c>
      <c r="E658" s="629">
        <v>162</v>
      </c>
      <c r="F658" s="60"/>
      <c r="G658" s="477" t="s">
        <v>2986</v>
      </c>
      <c r="H658" s="47">
        <f t="shared" si="10"/>
        <v>0</v>
      </c>
    </row>
    <row r="659" spans="1:8" ht="15" customHeight="1">
      <c r="A659" s="115" t="s">
        <v>1165</v>
      </c>
      <c r="B659" s="219" t="s">
        <v>602</v>
      </c>
      <c r="C659" s="291" t="s">
        <v>1681</v>
      </c>
      <c r="D659" s="342">
        <v>124</v>
      </c>
      <c r="E659" s="629">
        <v>168</v>
      </c>
      <c r="F659" s="60"/>
      <c r="G659" s="477" t="s">
        <v>2986</v>
      </c>
      <c r="H659" s="47">
        <f t="shared" si="10"/>
        <v>0</v>
      </c>
    </row>
    <row r="660" spans="1:8" ht="15" customHeight="1">
      <c r="A660" s="115" t="s">
        <v>1166</v>
      </c>
      <c r="B660" s="219" t="s">
        <v>603</v>
      </c>
      <c r="C660" s="291" t="s">
        <v>1682</v>
      </c>
      <c r="D660" s="342">
        <v>130</v>
      </c>
      <c r="E660" s="629">
        <v>183</v>
      </c>
      <c r="F660" s="60"/>
      <c r="G660" s="477" t="s">
        <v>2986</v>
      </c>
      <c r="H660" s="47">
        <f t="shared" si="10"/>
        <v>0</v>
      </c>
    </row>
    <row r="661" spans="1:8" ht="15" customHeight="1">
      <c r="A661" s="115" t="s">
        <v>1167</v>
      </c>
      <c r="B661" s="219" t="s">
        <v>604</v>
      </c>
      <c r="C661" s="291" t="s">
        <v>1683</v>
      </c>
      <c r="D661" s="445">
        <v>145</v>
      </c>
      <c r="E661" s="623">
        <v>204</v>
      </c>
      <c r="F661" s="60"/>
      <c r="G661" s="477" t="s">
        <v>2986</v>
      </c>
      <c r="H661" s="47">
        <f t="shared" si="10"/>
        <v>0</v>
      </c>
    </row>
    <row r="662" spans="1:8" ht="15" customHeight="1">
      <c r="A662" s="115" t="s">
        <v>1168</v>
      </c>
      <c r="B662" s="219" t="s">
        <v>605</v>
      </c>
      <c r="C662" s="291" t="s">
        <v>1684</v>
      </c>
      <c r="D662" s="340">
        <v>160</v>
      </c>
      <c r="E662" s="629">
        <v>223</v>
      </c>
      <c r="F662" s="60"/>
      <c r="G662" s="477" t="s">
        <v>2986</v>
      </c>
      <c r="H662" s="47">
        <f t="shared" si="10"/>
        <v>0</v>
      </c>
    </row>
    <row r="663" spans="1:8" ht="15" customHeight="1">
      <c r="A663" s="115" t="s">
        <v>1169</v>
      </c>
      <c r="B663" s="219" t="s">
        <v>606</v>
      </c>
      <c r="C663" s="291" t="s">
        <v>1685</v>
      </c>
      <c r="D663" s="340">
        <v>170</v>
      </c>
      <c r="E663" s="629">
        <v>239</v>
      </c>
      <c r="F663" s="60"/>
      <c r="G663" s="478"/>
      <c r="H663" s="47">
        <f t="shared" si="10"/>
        <v>0</v>
      </c>
    </row>
    <row r="664" spans="1:8" ht="15" customHeight="1">
      <c r="A664" s="115" t="s">
        <v>1170</v>
      </c>
      <c r="B664" s="219" t="s">
        <v>607</v>
      </c>
      <c r="C664" s="291" t="s">
        <v>1686</v>
      </c>
      <c r="D664" s="584">
        <v>195</v>
      </c>
      <c r="E664" s="623">
        <v>271</v>
      </c>
      <c r="F664" s="60"/>
      <c r="G664" s="478"/>
      <c r="H664" s="47">
        <f t="shared" si="10"/>
        <v>0</v>
      </c>
    </row>
    <row r="665" spans="1:8" ht="15" customHeight="1">
      <c r="A665" s="115" t="s">
        <v>1171</v>
      </c>
      <c r="B665" s="219" t="s">
        <v>608</v>
      </c>
      <c r="C665" s="291" t="s">
        <v>1687</v>
      </c>
      <c r="D665" s="584">
        <v>218</v>
      </c>
      <c r="E665" s="623">
        <v>302</v>
      </c>
      <c r="F665" s="60"/>
      <c r="G665" s="478"/>
      <c r="H665" s="47">
        <f t="shared" si="10"/>
        <v>0</v>
      </c>
    </row>
    <row r="666" spans="1:8" ht="15" customHeight="1">
      <c r="A666" s="115" t="s">
        <v>1172</v>
      </c>
      <c r="B666" s="219" t="s">
        <v>609</v>
      </c>
      <c r="C666" s="291" t="s">
        <v>2006</v>
      </c>
      <c r="D666" s="584">
        <v>267</v>
      </c>
      <c r="E666" s="623">
        <v>372</v>
      </c>
      <c r="F666" s="60"/>
      <c r="G666" s="478"/>
      <c r="H666" s="47">
        <f t="shared" si="10"/>
        <v>0</v>
      </c>
    </row>
    <row r="667" spans="1:8" ht="15" customHeight="1">
      <c r="A667" s="115" t="s">
        <v>1173</v>
      </c>
      <c r="B667" s="219" t="s">
        <v>610</v>
      </c>
      <c r="C667" s="291" t="s">
        <v>2007</v>
      </c>
      <c r="D667" s="584">
        <v>305</v>
      </c>
      <c r="E667" s="623">
        <v>426</v>
      </c>
      <c r="F667" s="60"/>
      <c r="G667" s="478"/>
      <c r="H667" s="47">
        <f t="shared" si="10"/>
        <v>0</v>
      </c>
    </row>
    <row r="668" spans="1:8" ht="15" customHeight="1">
      <c r="A668" s="115" t="s">
        <v>1174</v>
      </c>
      <c r="B668" s="219" t="s">
        <v>611</v>
      </c>
      <c r="C668" s="291" t="s">
        <v>2008</v>
      </c>
      <c r="D668" s="584">
        <v>402</v>
      </c>
      <c r="E668" s="623">
        <v>567</v>
      </c>
      <c r="F668" s="60"/>
      <c r="G668" s="478"/>
      <c r="H668" s="47">
        <f t="shared" si="10"/>
        <v>0</v>
      </c>
    </row>
    <row r="669" spans="1:8" ht="15" customHeight="1">
      <c r="A669" s="124"/>
      <c r="B669" s="125"/>
      <c r="C669" s="269" t="s">
        <v>2120</v>
      </c>
      <c r="D669" s="211"/>
      <c r="E669" s="628"/>
      <c r="F669" s="60"/>
      <c r="G669" s="478"/>
      <c r="H669" s="47">
        <f t="shared" si="10"/>
        <v>0</v>
      </c>
    </row>
    <row r="670" spans="1:8" ht="15" customHeight="1">
      <c r="A670" s="115" t="s">
        <v>1197</v>
      </c>
      <c r="B670" s="219" t="s">
        <v>634</v>
      </c>
      <c r="C670" s="295" t="s">
        <v>1699</v>
      </c>
      <c r="D670" s="340">
        <v>122</v>
      </c>
      <c r="E670" s="629">
        <v>164</v>
      </c>
      <c r="F670" s="60"/>
      <c r="G670" s="478"/>
      <c r="H670" s="47">
        <f t="shared" si="10"/>
        <v>0</v>
      </c>
    </row>
    <row r="671" spans="1:8" ht="15" customHeight="1">
      <c r="A671" s="115" t="s">
        <v>1198</v>
      </c>
      <c r="B671" s="219" t="s">
        <v>635</v>
      </c>
      <c r="C671" s="295" t="s">
        <v>1700</v>
      </c>
      <c r="D671" s="340">
        <v>127</v>
      </c>
      <c r="E671" s="629">
        <v>172</v>
      </c>
      <c r="F671" s="60"/>
      <c r="G671" s="478"/>
      <c r="H671" s="47">
        <f t="shared" si="10"/>
        <v>0</v>
      </c>
    </row>
    <row r="672" spans="1:8" ht="15" customHeight="1">
      <c r="A672" s="115" t="s">
        <v>1199</v>
      </c>
      <c r="B672" s="219" t="s">
        <v>636</v>
      </c>
      <c r="C672" s="295" t="s">
        <v>1701</v>
      </c>
      <c r="D672" s="340">
        <v>143</v>
      </c>
      <c r="E672" s="629">
        <v>195</v>
      </c>
      <c r="F672" s="60"/>
      <c r="G672" s="478"/>
      <c r="H672" s="47">
        <f t="shared" si="10"/>
        <v>0</v>
      </c>
    </row>
    <row r="673" spans="1:8" ht="15" customHeight="1">
      <c r="A673" s="115" t="s">
        <v>1200</v>
      </c>
      <c r="B673" s="219" t="s">
        <v>637</v>
      </c>
      <c r="C673" s="295" t="s">
        <v>1702</v>
      </c>
      <c r="D673" s="340">
        <v>151</v>
      </c>
      <c r="E673" s="629">
        <v>210</v>
      </c>
      <c r="F673" s="60"/>
      <c r="G673" s="478"/>
      <c r="H673" s="47">
        <f t="shared" si="10"/>
        <v>0</v>
      </c>
    </row>
    <row r="674" spans="1:8" ht="15" customHeight="1">
      <c r="A674" s="115" t="s">
        <v>1201</v>
      </c>
      <c r="B674" s="219" t="s">
        <v>638</v>
      </c>
      <c r="C674" s="295" t="s">
        <v>1703</v>
      </c>
      <c r="D674" s="340">
        <v>159</v>
      </c>
      <c r="E674" s="629">
        <v>225</v>
      </c>
      <c r="F674" s="60"/>
      <c r="G674" s="478"/>
      <c r="H674" s="47">
        <f t="shared" si="10"/>
        <v>0</v>
      </c>
    </row>
    <row r="675" spans="1:8" ht="15" customHeight="1">
      <c r="A675" s="115" t="s">
        <v>1202</v>
      </c>
      <c r="B675" s="219" t="s">
        <v>639</v>
      </c>
      <c r="C675" s="295" t="s">
        <v>2020</v>
      </c>
      <c r="D675" s="340">
        <v>175</v>
      </c>
      <c r="E675" s="629">
        <v>248</v>
      </c>
      <c r="F675" s="60"/>
      <c r="G675" s="478"/>
      <c r="H675" s="47">
        <f t="shared" si="10"/>
        <v>0</v>
      </c>
    </row>
    <row r="676" spans="1:8" ht="15" customHeight="1">
      <c r="A676" s="115" t="s">
        <v>1203</v>
      </c>
      <c r="B676" s="219" t="s">
        <v>640</v>
      </c>
      <c r="C676" s="295" t="s">
        <v>2021</v>
      </c>
      <c r="D676" s="348">
        <v>181</v>
      </c>
      <c r="E676" s="629">
        <v>256</v>
      </c>
      <c r="F676" s="60"/>
      <c r="G676" s="478"/>
      <c r="H676" s="47">
        <f t="shared" si="10"/>
        <v>0</v>
      </c>
    </row>
    <row r="677" spans="1:8" ht="15" customHeight="1">
      <c r="A677" s="115" t="s">
        <v>1204</v>
      </c>
      <c r="B677" s="219" t="s">
        <v>641</v>
      </c>
      <c r="C677" s="295" t="s">
        <v>2022</v>
      </c>
      <c r="D677" s="348">
        <v>200</v>
      </c>
      <c r="E677" s="629">
        <v>277</v>
      </c>
      <c r="F677" s="60"/>
      <c r="G677" s="478"/>
      <c r="H677" s="47">
        <f t="shared" si="10"/>
        <v>0</v>
      </c>
    </row>
    <row r="678" spans="1:8" ht="15" customHeight="1">
      <c r="A678" s="115" t="s">
        <v>1205</v>
      </c>
      <c r="B678" s="219" t="s">
        <v>642</v>
      </c>
      <c r="C678" s="295" t="s">
        <v>2023</v>
      </c>
      <c r="D678" s="340">
        <v>235</v>
      </c>
      <c r="E678" s="629">
        <v>321</v>
      </c>
      <c r="F678" s="60"/>
      <c r="G678" s="478"/>
      <c r="H678" s="47">
        <f t="shared" si="10"/>
        <v>0</v>
      </c>
    </row>
    <row r="679" spans="1:8" ht="15" customHeight="1">
      <c r="A679" s="115" t="s">
        <v>1206</v>
      </c>
      <c r="B679" s="219" t="s">
        <v>643</v>
      </c>
      <c r="C679" s="295" t="s">
        <v>2024</v>
      </c>
      <c r="D679" s="340">
        <v>233</v>
      </c>
      <c r="E679" s="629">
        <v>328</v>
      </c>
      <c r="F679" s="60"/>
      <c r="G679" s="478"/>
      <c r="H679" s="47">
        <f t="shared" si="10"/>
        <v>0</v>
      </c>
    </row>
    <row r="680" spans="1:8" ht="15" customHeight="1">
      <c r="A680" s="115" t="s">
        <v>1207</v>
      </c>
      <c r="B680" s="219" t="s">
        <v>644</v>
      </c>
      <c r="C680" s="295" t="s">
        <v>2025</v>
      </c>
      <c r="D680" s="340">
        <v>273</v>
      </c>
      <c r="E680" s="629">
        <v>376</v>
      </c>
      <c r="F680" s="60"/>
      <c r="G680" s="478"/>
      <c r="H680" s="47">
        <f t="shared" si="10"/>
        <v>0</v>
      </c>
    </row>
    <row r="681" spans="1:8" ht="15" customHeight="1">
      <c r="A681" s="124"/>
      <c r="B681" s="125"/>
      <c r="C681" s="269" t="s">
        <v>2118</v>
      </c>
      <c r="D681" s="211"/>
      <c r="E681" s="628"/>
      <c r="F681" s="60"/>
      <c r="G681" s="478"/>
      <c r="H681" s="47">
        <f t="shared" si="10"/>
        <v>0</v>
      </c>
    </row>
    <row r="682" spans="1:8" ht="15" customHeight="1">
      <c r="A682" s="115" t="s">
        <v>1175</v>
      </c>
      <c r="B682" s="126" t="s">
        <v>612</v>
      </c>
      <c r="C682" s="291" t="s">
        <v>1688</v>
      </c>
      <c r="D682" s="358">
        <v>138</v>
      </c>
      <c r="E682" s="623">
        <v>187</v>
      </c>
      <c r="F682" s="60"/>
      <c r="G682" s="477" t="s">
        <v>2986</v>
      </c>
      <c r="H682" s="47">
        <f t="shared" si="10"/>
        <v>0</v>
      </c>
    </row>
    <row r="683" spans="1:8" ht="15" customHeight="1">
      <c r="A683" s="115" t="s">
        <v>1176</v>
      </c>
      <c r="B683" s="126" t="s">
        <v>613</v>
      </c>
      <c r="C683" s="291" t="s">
        <v>1689</v>
      </c>
      <c r="D683" s="584">
        <v>142</v>
      </c>
      <c r="E683" s="623">
        <v>202</v>
      </c>
      <c r="F683" s="60"/>
      <c r="G683" s="477" t="s">
        <v>2986</v>
      </c>
      <c r="H683" s="47">
        <f t="shared" si="10"/>
        <v>0</v>
      </c>
    </row>
    <row r="684" spans="1:8" ht="15" customHeight="1">
      <c r="A684" s="115" t="s">
        <v>1177</v>
      </c>
      <c r="B684" s="126" t="s">
        <v>614</v>
      </c>
      <c r="C684" s="291" t="s">
        <v>1690</v>
      </c>
      <c r="D684" s="584">
        <v>158</v>
      </c>
      <c r="E684" s="623">
        <v>221</v>
      </c>
      <c r="F684" s="60"/>
      <c r="G684" s="477" t="s">
        <v>2986</v>
      </c>
      <c r="H684" s="47">
        <f t="shared" si="10"/>
        <v>0</v>
      </c>
    </row>
    <row r="685" spans="1:8" ht="15" customHeight="1">
      <c r="A685" s="115" t="s">
        <v>1178</v>
      </c>
      <c r="B685" s="126" t="s">
        <v>615</v>
      </c>
      <c r="C685" s="291" t="s">
        <v>1691</v>
      </c>
      <c r="D685" s="584">
        <v>168</v>
      </c>
      <c r="E685" s="623">
        <v>233</v>
      </c>
      <c r="F685" s="60"/>
      <c r="G685" s="477" t="s">
        <v>2986</v>
      </c>
      <c r="H685" s="47">
        <f t="shared" si="10"/>
        <v>0</v>
      </c>
    </row>
    <row r="686" spans="1:8" ht="15" customHeight="1">
      <c r="A686" s="115" t="s">
        <v>1179</v>
      </c>
      <c r="B686" s="126" t="s">
        <v>616</v>
      </c>
      <c r="C686" s="291" t="s">
        <v>2009</v>
      </c>
      <c r="D686" s="584">
        <v>185</v>
      </c>
      <c r="E686" s="623">
        <v>260</v>
      </c>
      <c r="F686" s="60"/>
      <c r="G686" s="477" t="s">
        <v>2986</v>
      </c>
      <c r="H686" s="47">
        <f t="shared" si="10"/>
        <v>0</v>
      </c>
    </row>
    <row r="687" spans="1:8" ht="15" customHeight="1">
      <c r="A687" s="115" t="s">
        <v>1180</v>
      </c>
      <c r="B687" s="126" t="s">
        <v>617</v>
      </c>
      <c r="C687" s="291" t="s">
        <v>2010</v>
      </c>
      <c r="D687" s="358">
        <v>191</v>
      </c>
      <c r="E687" s="623">
        <v>271</v>
      </c>
      <c r="F687" s="60"/>
      <c r="G687" s="477" t="s">
        <v>2986</v>
      </c>
      <c r="H687" s="47">
        <f t="shared" si="10"/>
        <v>0</v>
      </c>
    </row>
    <row r="688" spans="1:8" ht="15" customHeight="1">
      <c r="A688" s="115" t="s">
        <v>1181</v>
      </c>
      <c r="B688" s="126" t="s">
        <v>618</v>
      </c>
      <c r="C688" s="291" t="s">
        <v>2011</v>
      </c>
      <c r="D688" s="358">
        <v>210</v>
      </c>
      <c r="E688" s="623">
        <v>292</v>
      </c>
      <c r="F688" s="60"/>
      <c r="G688" s="477" t="s">
        <v>2986</v>
      </c>
      <c r="H688" s="47">
        <f t="shared" si="10"/>
        <v>0</v>
      </c>
    </row>
    <row r="689" spans="1:8" ht="15" customHeight="1">
      <c r="A689" s="115" t="s">
        <v>1182</v>
      </c>
      <c r="B689" s="126" t="s">
        <v>619</v>
      </c>
      <c r="C689" s="291" t="s">
        <v>2012</v>
      </c>
      <c r="D689" s="584">
        <v>245</v>
      </c>
      <c r="E689" s="623">
        <v>338</v>
      </c>
      <c r="F689" s="60"/>
      <c r="G689" s="477" t="s">
        <v>2986</v>
      </c>
      <c r="H689" s="47">
        <f t="shared" si="10"/>
        <v>0</v>
      </c>
    </row>
    <row r="690" spans="1:8" ht="15" customHeight="1">
      <c r="A690" s="115" t="s">
        <v>1183</v>
      </c>
      <c r="B690" s="126" t="s">
        <v>620</v>
      </c>
      <c r="C690" s="291" t="s">
        <v>2013</v>
      </c>
      <c r="D690" s="584">
        <v>245</v>
      </c>
      <c r="E690" s="623">
        <v>347</v>
      </c>
      <c r="F690" s="60"/>
      <c r="G690" s="477" t="s">
        <v>2986</v>
      </c>
      <c r="H690" s="47">
        <f t="shared" si="10"/>
        <v>0</v>
      </c>
    </row>
    <row r="691" spans="1:8" ht="15" customHeight="1">
      <c r="A691" s="115" t="s">
        <v>1184</v>
      </c>
      <c r="B691" s="126" t="s">
        <v>621</v>
      </c>
      <c r="C691" s="291" t="s">
        <v>2014</v>
      </c>
      <c r="D691" s="358">
        <v>286</v>
      </c>
      <c r="E691" s="623">
        <v>397</v>
      </c>
      <c r="F691" s="60"/>
      <c r="G691" s="477" t="s">
        <v>2986</v>
      </c>
      <c r="H691" s="47">
        <f t="shared" si="10"/>
        <v>0</v>
      </c>
    </row>
    <row r="692" spans="1:8" ht="15" customHeight="1">
      <c r="A692" s="115" t="s">
        <v>1185</v>
      </c>
      <c r="B692" s="126" t="s">
        <v>622</v>
      </c>
      <c r="C692" s="291" t="s">
        <v>2015</v>
      </c>
      <c r="D692" s="358">
        <v>299</v>
      </c>
      <c r="E692" s="623">
        <v>424</v>
      </c>
      <c r="F692" s="60"/>
      <c r="G692" s="479"/>
      <c r="H692" s="47">
        <f t="shared" si="10"/>
        <v>0</v>
      </c>
    </row>
    <row r="693" spans="1:8" ht="15" customHeight="1">
      <c r="A693" s="115" t="s">
        <v>1186</v>
      </c>
      <c r="B693" s="126" t="s">
        <v>623</v>
      </c>
      <c r="C693" s="291" t="s">
        <v>2016</v>
      </c>
      <c r="D693" s="584">
        <v>345</v>
      </c>
      <c r="E693" s="623">
        <v>479</v>
      </c>
      <c r="F693" s="60"/>
      <c r="G693" s="479"/>
      <c r="H693" s="47">
        <f t="shared" si="10"/>
        <v>0</v>
      </c>
    </row>
    <row r="694" spans="1:8" ht="15" customHeight="1">
      <c r="A694" s="115" t="s">
        <v>1187</v>
      </c>
      <c r="B694" s="126" t="s">
        <v>624</v>
      </c>
      <c r="C694" s="291" t="s">
        <v>2017</v>
      </c>
      <c r="D694" s="584">
        <v>370</v>
      </c>
      <c r="E694" s="623">
        <v>521</v>
      </c>
      <c r="F694" s="60"/>
      <c r="G694" s="477" t="s">
        <v>2986</v>
      </c>
      <c r="H694" s="47">
        <f t="shared" si="10"/>
        <v>0</v>
      </c>
    </row>
    <row r="695" spans="1:8" ht="15" customHeight="1">
      <c r="A695" s="115" t="s">
        <v>1188</v>
      </c>
      <c r="B695" s="126" t="s">
        <v>625</v>
      </c>
      <c r="C695" s="291" t="s">
        <v>2018</v>
      </c>
      <c r="D695" s="584">
        <v>394</v>
      </c>
      <c r="E695" s="623">
        <v>554</v>
      </c>
      <c r="F695" s="60"/>
      <c r="G695" s="478"/>
      <c r="H695" s="47">
        <f t="shared" si="10"/>
        <v>0</v>
      </c>
    </row>
    <row r="696" spans="1:8" ht="15" customHeight="1">
      <c r="A696" s="115" t="s">
        <v>1189</v>
      </c>
      <c r="B696" s="219" t="s">
        <v>626</v>
      </c>
      <c r="C696" s="291" t="s">
        <v>2019</v>
      </c>
      <c r="D696" s="584">
        <v>558</v>
      </c>
      <c r="E696" s="623">
        <v>779</v>
      </c>
      <c r="F696" s="60"/>
      <c r="G696" s="478"/>
      <c r="H696" s="47">
        <f t="shared" si="10"/>
        <v>0</v>
      </c>
    </row>
    <row r="697" spans="1:8" ht="15" customHeight="1">
      <c r="A697" s="124"/>
      <c r="B697" s="125"/>
      <c r="C697" s="269" t="s">
        <v>2121</v>
      </c>
      <c r="D697" s="211"/>
      <c r="E697" s="628"/>
      <c r="F697" s="60"/>
      <c r="G697" s="478"/>
      <c r="H697" s="47">
        <f t="shared" si="10"/>
        <v>0</v>
      </c>
    </row>
    <row r="698" spans="1:8" ht="15" customHeight="1">
      <c r="A698" s="115" t="s">
        <v>1208</v>
      </c>
      <c r="B698" s="126" t="s">
        <v>645</v>
      </c>
      <c r="C698" s="291" t="s">
        <v>1704</v>
      </c>
      <c r="D698" s="340">
        <v>139</v>
      </c>
      <c r="E698" s="629">
        <v>193</v>
      </c>
      <c r="F698" s="60"/>
      <c r="G698" s="477" t="s">
        <v>2986</v>
      </c>
      <c r="H698" s="47">
        <f t="shared" si="10"/>
        <v>0</v>
      </c>
    </row>
    <row r="699" spans="1:8" ht="15" customHeight="1">
      <c r="A699" s="115" t="s">
        <v>1209</v>
      </c>
      <c r="B699" s="126" t="s">
        <v>646</v>
      </c>
      <c r="C699" s="291" t="s">
        <v>1705</v>
      </c>
      <c r="D699" s="340">
        <v>153</v>
      </c>
      <c r="E699" s="629">
        <v>210</v>
      </c>
      <c r="F699" s="60"/>
      <c r="G699" s="478"/>
      <c r="H699" s="47">
        <f t="shared" si="10"/>
        <v>0</v>
      </c>
    </row>
    <row r="700" spans="1:8" ht="15" customHeight="1">
      <c r="A700" s="115" t="s">
        <v>1210</v>
      </c>
      <c r="B700" s="126" t="s">
        <v>647</v>
      </c>
      <c r="C700" s="291" t="s">
        <v>1706</v>
      </c>
      <c r="D700" s="340">
        <v>170</v>
      </c>
      <c r="E700" s="629">
        <v>231</v>
      </c>
      <c r="F700" s="60"/>
      <c r="G700" s="478"/>
      <c r="H700" s="47">
        <f t="shared" si="10"/>
        <v>0</v>
      </c>
    </row>
    <row r="701" spans="1:8" ht="15" customHeight="1">
      <c r="A701" s="115" t="s">
        <v>1211</v>
      </c>
      <c r="B701" s="126" t="s">
        <v>648</v>
      </c>
      <c r="C701" s="291" t="s">
        <v>1707</v>
      </c>
      <c r="D701" s="584">
        <v>177</v>
      </c>
      <c r="E701" s="623">
        <v>252</v>
      </c>
      <c r="F701" s="60"/>
      <c r="G701" s="478"/>
      <c r="H701" s="47">
        <f t="shared" si="10"/>
        <v>0</v>
      </c>
    </row>
    <row r="702" spans="1:8" ht="15" customHeight="1">
      <c r="A702" s="115" t="s">
        <v>1212</v>
      </c>
      <c r="B702" s="126" t="s">
        <v>649</v>
      </c>
      <c r="C702" s="291" t="s">
        <v>2026</v>
      </c>
      <c r="D702" s="584">
        <v>195</v>
      </c>
      <c r="E702" s="623">
        <v>275</v>
      </c>
      <c r="F702" s="60"/>
      <c r="G702" s="478"/>
      <c r="H702" s="47">
        <f t="shared" si="10"/>
        <v>0</v>
      </c>
    </row>
    <row r="703" spans="1:8" ht="15" customHeight="1">
      <c r="A703" s="115" t="s">
        <v>1213</v>
      </c>
      <c r="B703" s="126" t="s">
        <v>650</v>
      </c>
      <c r="C703" s="291" t="s">
        <v>2027</v>
      </c>
      <c r="D703" s="358">
        <v>211</v>
      </c>
      <c r="E703" s="623">
        <v>300</v>
      </c>
      <c r="F703" s="60"/>
      <c r="G703" s="477" t="s">
        <v>2986</v>
      </c>
      <c r="H703" s="47">
        <f t="shared" si="10"/>
        <v>0</v>
      </c>
    </row>
    <row r="704" spans="1:8" ht="15" customHeight="1">
      <c r="A704" s="115" t="s">
        <v>1214</v>
      </c>
      <c r="B704" s="126" t="s">
        <v>651</v>
      </c>
      <c r="C704" s="291" t="s">
        <v>2028</v>
      </c>
      <c r="D704" s="358">
        <v>236</v>
      </c>
      <c r="E704" s="623">
        <v>336</v>
      </c>
      <c r="F704" s="60"/>
      <c r="G704" s="477" t="s">
        <v>2986</v>
      </c>
      <c r="H704" s="47">
        <f t="shared" si="10"/>
        <v>0</v>
      </c>
    </row>
    <row r="705" spans="1:8" ht="15" customHeight="1">
      <c r="A705" s="115" t="s">
        <v>1215</v>
      </c>
      <c r="B705" s="126" t="s">
        <v>652</v>
      </c>
      <c r="C705" s="291" t="s">
        <v>2029</v>
      </c>
      <c r="D705" s="358">
        <v>258</v>
      </c>
      <c r="E705" s="623">
        <v>359</v>
      </c>
      <c r="F705" s="60"/>
      <c r="G705" s="478"/>
      <c r="H705" s="47">
        <f t="shared" si="10"/>
        <v>0</v>
      </c>
    </row>
    <row r="706" spans="1:8" ht="15" customHeight="1">
      <c r="A706" s="115" t="s">
        <v>1216</v>
      </c>
      <c r="B706" s="126" t="s">
        <v>653</v>
      </c>
      <c r="C706" s="291" t="s">
        <v>2030</v>
      </c>
      <c r="D706" s="358">
        <v>267</v>
      </c>
      <c r="E706" s="623">
        <v>378</v>
      </c>
      <c r="F706" s="60"/>
      <c r="G706" s="478"/>
      <c r="H706" s="47">
        <f t="shared" si="10"/>
        <v>0</v>
      </c>
    </row>
    <row r="707" spans="1:8" ht="15" customHeight="1">
      <c r="A707" s="115" t="s">
        <v>1217</v>
      </c>
      <c r="B707" s="126" t="s">
        <v>654</v>
      </c>
      <c r="C707" s="291" t="s">
        <v>2031</v>
      </c>
      <c r="D707" s="358">
        <v>305</v>
      </c>
      <c r="E707" s="623">
        <v>422</v>
      </c>
      <c r="F707" s="60"/>
      <c r="G707" s="478"/>
      <c r="H707" s="47">
        <f t="shared" si="10"/>
        <v>0</v>
      </c>
    </row>
    <row r="708" spans="1:8" ht="15" customHeight="1">
      <c r="A708" s="115" t="s">
        <v>1218</v>
      </c>
      <c r="B708" s="126" t="s">
        <v>655</v>
      </c>
      <c r="C708" s="291" t="s">
        <v>2032</v>
      </c>
      <c r="D708" s="358">
        <v>314</v>
      </c>
      <c r="E708" s="623">
        <v>443</v>
      </c>
      <c r="F708" s="60"/>
      <c r="G708" s="478"/>
      <c r="H708" s="47">
        <f t="shared" si="10"/>
        <v>0</v>
      </c>
    </row>
    <row r="709" spans="1:8" ht="15" customHeight="1">
      <c r="A709" s="113" t="s">
        <v>2716</v>
      </c>
      <c r="B709" s="125"/>
      <c r="C709" s="269" t="s">
        <v>2524</v>
      </c>
      <c r="D709" s="211"/>
      <c r="E709" s="628"/>
      <c r="F709" s="60"/>
      <c r="G709" s="478"/>
      <c r="H709" s="47">
        <f t="shared" si="10"/>
        <v>0</v>
      </c>
    </row>
    <row r="710" spans="1:8" ht="15" customHeight="1">
      <c r="A710" s="220" t="s">
        <v>2521</v>
      </c>
      <c r="B710" s="198" t="s">
        <v>2523</v>
      </c>
      <c r="C710" s="212" t="s">
        <v>2525</v>
      </c>
      <c r="D710" s="590">
        <v>265</v>
      </c>
      <c r="E710" s="612">
        <v>359</v>
      </c>
      <c r="F710" s="60"/>
      <c r="G710" s="478"/>
      <c r="H710" s="47">
        <f t="shared" si="10"/>
        <v>0</v>
      </c>
    </row>
    <row r="711" spans="1:8" ht="15" customHeight="1">
      <c r="A711" s="475" t="s">
        <v>2520</v>
      </c>
      <c r="B711" s="221" t="s">
        <v>2522</v>
      </c>
      <c r="C711" s="212" t="s">
        <v>2526</v>
      </c>
      <c r="D711" s="438">
        <v>313</v>
      </c>
      <c r="E711" s="603">
        <v>420</v>
      </c>
      <c r="F711" s="60"/>
      <c r="G711" s="478"/>
      <c r="H711" s="47">
        <f t="shared" ref="H711:H774" si="11">D711*F711</f>
        <v>0</v>
      </c>
    </row>
    <row r="712" spans="1:8" ht="15" customHeight="1">
      <c r="A712" s="411" t="s">
        <v>324</v>
      </c>
      <c r="B712" s="277"/>
      <c r="C712" s="277"/>
      <c r="D712" s="446"/>
      <c r="E712" s="626"/>
      <c r="F712" s="61"/>
      <c r="G712" s="478"/>
      <c r="H712" s="47">
        <f t="shared" si="11"/>
        <v>0</v>
      </c>
    </row>
    <row r="713" spans="1:8" ht="15" customHeight="1">
      <c r="A713" s="120" t="s">
        <v>2712</v>
      </c>
      <c r="B713" s="121"/>
      <c r="C713" s="122"/>
      <c r="D713" s="121"/>
      <c r="E713" s="601"/>
      <c r="F713" s="123"/>
      <c r="G713" s="478"/>
      <c r="H713" s="47">
        <f t="shared" si="11"/>
        <v>0</v>
      </c>
    </row>
    <row r="714" spans="1:8" ht="15" customHeight="1">
      <c r="A714" s="128"/>
      <c r="B714" s="132"/>
      <c r="C714" s="271" t="s">
        <v>2113</v>
      </c>
      <c r="D714" s="351"/>
      <c r="E714" s="621"/>
      <c r="F714" s="59"/>
      <c r="G714" s="478"/>
      <c r="H714" s="47">
        <f t="shared" si="11"/>
        <v>0</v>
      </c>
    </row>
    <row r="715" spans="1:8" ht="15" customHeight="1">
      <c r="A715" s="133" t="s">
        <v>1120</v>
      </c>
      <c r="B715" s="131" t="s">
        <v>557</v>
      </c>
      <c r="C715" s="272" t="s">
        <v>1987</v>
      </c>
      <c r="D715" s="348">
        <v>84</v>
      </c>
      <c r="E715" s="617">
        <v>113</v>
      </c>
      <c r="F715" s="59"/>
      <c r="G715" s="477" t="s">
        <v>2986</v>
      </c>
      <c r="H715" s="47">
        <f t="shared" si="11"/>
        <v>0</v>
      </c>
    </row>
    <row r="716" spans="1:8" ht="15" customHeight="1">
      <c r="A716" s="133" t="s">
        <v>1121</v>
      </c>
      <c r="B716" s="131" t="s">
        <v>558</v>
      </c>
      <c r="C716" s="272" t="s">
        <v>1655</v>
      </c>
      <c r="D716" s="348">
        <v>84</v>
      </c>
      <c r="E716" s="617">
        <v>113</v>
      </c>
      <c r="F716" s="59"/>
      <c r="G716" s="477" t="s">
        <v>2986</v>
      </c>
      <c r="H716" s="47">
        <f t="shared" si="11"/>
        <v>0</v>
      </c>
    </row>
    <row r="717" spans="1:8" ht="15" customHeight="1">
      <c r="A717" s="133" t="s">
        <v>1122</v>
      </c>
      <c r="B717" s="131" t="s">
        <v>559</v>
      </c>
      <c r="C717" s="272" t="s">
        <v>1656</v>
      </c>
      <c r="D717" s="348">
        <v>84</v>
      </c>
      <c r="E717" s="617">
        <v>113</v>
      </c>
      <c r="F717" s="59"/>
      <c r="G717" s="477" t="s">
        <v>2986</v>
      </c>
      <c r="H717" s="47">
        <f t="shared" si="11"/>
        <v>0</v>
      </c>
    </row>
    <row r="718" spans="1:8" ht="15" customHeight="1">
      <c r="A718" s="133" t="s">
        <v>1123</v>
      </c>
      <c r="B718" s="131" t="s">
        <v>560</v>
      </c>
      <c r="C718" s="272" t="s">
        <v>1657</v>
      </c>
      <c r="D718" s="340">
        <v>85</v>
      </c>
      <c r="E718" s="617">
        <v>113</v>
      </c>
      <c r="F718" s="59"/>
      <c r="G718" s="477" t="s">
        <v>2986</v>
      </c>
      <c r="H718" s="47">
        <f t="shared" si="11"/>
        <v>0</v>
      </c>
    </row>
    <row r="719" spans="1:8" ht="15" customHeight="1">
      <c r="A719" s="133" t="s">
        <v>1124</v>
      </c>
      <c r="B719" s="131" t="s">
        <v>561</v>
      </c>
      <c r="C719" s="272" t="s">
        <v>1658</v>
      </c>
      <c r="D719" s="340">
        <v>90</v>
      </c>
      <c r="E719" s="617">
        <v>122</v>
      </c>
      <c r="F719" s="59"/>
      <c r="G719" s="477" t="s">
        <v>2986</v>
      </c>
      <c r="H719" s="47">
        <f t="shared" si="11"/>
        <v>0</v>
      </c>
    </row>
    <row r="720" spans="1:8" ht="15" customHeight="1">
      <c r="A720" s="133" t="s">
        <v>1125</v>
      </c>
      <c r="B720" s="131" t="s">
        <v>562</v>
      </c>
      <c r="C720" s="272" t="s">
        <v>1659</v>
      </c>
      <c r="D720" s="584">
        <v>106</v>
      </c>
      <c r="E720" s="627">
        <v>141</v>
      </c>
      <c r="F720" s="59"/>
      <c r="G720" s="477" t="s">
        <v>2986</v>
      </c>
      <c r="H720" s="47">
        <f t="shared" si="11"/>
        <v>0</v>
      </c>
    </row>
    <row r="721" spans="1:8" ht="15" customHeight="1">
      <c r="A721" s="133" t="s">
        <v>1126</v>
      </c>
      <c r="B721" s="131" t="s">
        <v>563</v>
      </c>
      <c r="C721" s="272" t="s">
        <v>1660</v>
      </c>
      <c r="D721" s="584">
        <v>113</v>
      </c>
      <c r="E721" s="627">
        <v>151</v>
      </c>
      <c r="F721" s="59"/>
      <c r="G721" s="477" t="s">
        <v>2986</v>
      </c>
      <c r="H721" s="47">
        <f t="shared" si="11"/>
        <v>0</v>
      </c>
    </row>
    <row r="722" spans="1:8" ht="15" customHeight="1">
      <c r="A722" s="133" t="s">
        <v>1127</v>
      </c>
      <c r="B722" s="131" t="s">
        <v>564</v>
      </c>
      <c r="C722" s="272" t="s">
        <v>1661</v>
      </c>
      <c r="D722" s="584">
        <v>123</v>
      </c>
      <c r="E722" s="627">
        <v>166</v>
      </c>
      <c r="F722" s="59"/>
      <c r="G722" s="477" t="s">
        <v>2986</v>
      </c>
      <c r="H722" s="47">
        <f t="shared" si="11"/>
        <v>0</v>
      </c>
    </row>
    <row r="723" spans="1:8" ht="15" customHeight="1">
      <c r="A723" s="133" t="s">
        <v>1128</v>
      </c>
      <c r="B723" s="131" t="s">
        <v>565</v>
      </c>
      <c r="C723" s="272" t="s">
        <v>1662</v>
      </c>
      <c r="D723" s="584">
        <v>142</v>
      </c>
      <c r="E723" s="627">
        <v>191</v>
      </c>
      <c r="F723" s="59"/>
      <c r="G723" s="477" t="s">
        <v>2986</v>
      </c>
      <c r="H723" s="47">
        <f t="shared" si="11"/>
        <v>0</v>
      </c>
    </row>
    <row r="724" spans="1:8" ht="15" customHeight="1">
      <c r="A724" s="133" t="s">
        <v>1129</v>
      </c>
      <c r="B724" s="131" t="s">
        <v>566</v>
      </c>
      <c r="C724" s="272" t="s">
        <v>1663</v>
      </c>
      <c r="D724" s="584">
        <v>157</v>
      </c>
      <c r="E724" s="627">
        <v>212</v>
      </c>
      <c r="F724" s="59"/>
      <c r="G724" s="477" t="s">
        <v>2986</v>
      </c>
      <c r="H724" s="47">
        <f t="shared" si="11"/>
        <v>0</v>
      </c>
    </row>
    <row r="725" spans="1:8" ht="15" customHeight="1">
      <c r="A725" s="133" t="s">
        <v>1130</v>
      </c>
      <c r="B725" s="131" t="s">
        <v>567</v>
      </c>
      <c r="C725" s="272" t="s">
        <v>1664</v>
      </c>
      <c r="D725" s="584">
        <v>177</v>
      </c>
      <c r="E725" s="627">
        <v>235</v>
      </c>
      <c r="F725" s="59"/>
      <c r="G725" s="477" t="s">
        <v>2986</v>
      </c>
      <c r="H725" s="47">
        <f t="shared" si="11"/>
        <v>0</v>
      </c>
    </row>
    <row r="726" spans="1:8" ht="15" customHeight="1">
      <c r="A726" s="133" t="s">
        <v>1131</v>
      </c>
      <c r="B726" s="131" t="s">
        <v>568</v>
      </c>
      <c r="C726" s="272" t="s">
        <v>1988</v>
      </c>
      <c r="D726" s="584">
        <v>200</v>
      </c>
      <c r="E726" s="627">
        <v>269</v>
      </c>
      <c r="F726" s="59"/>
      <c r="G726" s="477" t="s">
        <v>2986</v>
      </c>
      <c r="H726" s="47">
        <f t="shared" si="11"/>
        <v>0</v>
      </c>
    </row>
    <row r="727" spans="1:8" ht="15" customHeight="1">
      <c r="A727" s="128"/>
      <c r="B727" s="132"/>
      <c r="C727" s="271" t="s">
        <v>2114</v>
      </c>
      <c r="D727" s="351"/>
      <c r="E727" s="621"/>
      <c r="F727" s="59"/>
      <c r="G727" s="478"/>
      <c r="H727" s="47">
        <f t="shared" si="11"/>
        <v>0</v>
      </c>
    </row>
    <row r="728" spans="1:8" ht="15" customHeight="1">
      <c r="A728" s="133" t="s">
        <v>1132</v>
      </c>
      <c r="B728" s="131" t="s">
        <v>569</v>
      </c>
      <c r="C728" s="272" t="s">
        <v>1665</v>
      </c>
      <c r="D728" s="340">
        <v>83</v>
      </c>
      <c r="E728" s="617">
        <v>111</v>
      </c>
      <c r="F728" s="59"/>
      <c r="G728" s="477" t="s">
        <v>2986</v>
      </c>
      <c r="H728" s="47">
        <f t="shared" si="11"/>
        <v>0</v>
      </c>
    </row>
    <row r="729" spans="1:8" ht="15" customHeight="1">
      <c r="A729" s="133" t="s">
        <v>1133</v>
      </c>
      <c r="B729" s="131" t="s">
        <v>570</v>
      </c>
      <c r="C729" s="272" t="s">
        <v>1666</v>
      </c>
      <c r="D729" s="340">
        <v>88</v>
      </c>
      <c r="E729" s="617">
        <v>118</v>
      </c>
      <c r="F729" s="59"/>
      <c r="G729" s="477" t="s">
        <v>2986</v>
      </c>
      <c r="H729" s="47">
        <f t="shared" si="11"/>
        <v>0</v>
      </c>
    </row>
    <row r="730" spans="1:8" ht="15" customHeight="1">
      <c r="A730" s="133" t="s">
        <v>1134</v>
      </c>
      <c r="B730" s="131" t="s">
        <v>571</v>
      </c>
      <c r="C730" s="272" t="s">
        <v>1667</v>
      </c>
      <c r="D730" s="340">
        <v>87</v>
      </c>
      <c r="E730" s="617">
        <v>126</v>
      </c>
      <c r="F730" s="59"/>
      <c r="G730" s="477" t="s">
        <v>2986</v>
      </c>
      <c r="H730" s="47">
        <f t="shared" si="11"/>
        <v>0</v>
      </c>
    </row>
    <row r="731" spans="1:8" ht="15" customHeight="1">
      <c r="A731" s="133" t="s">
        <v>1135</v>
      </c>
      <c r="B731" s="131" t="s">
        <v>572</v>
      </c>
      <c r="C731" s="272" t="s">
        <v>1668</v>
      </c>
      <c r="D731" s="340">
        <v>95</v>
      </c>
      <c r="E731" s="617">
        <v>141</v>
      </c>
      <c r="F731" s="59"/>
      <c r="G731" s="477" t="s">
        <v>2986</v>
      </c>
      <c r="H731" s="47">
        <f t="shared" si="11"/>
        <v>0</v>
      </c>
    </row>
    <row r="732" spans="1:8" ht="15" customHeight="1">
      <c r="A732" s="133" t="s">
        <v>1136</v>
      </c>
      <c r="B732" s="131" t="s">
        <v>573</v>
      </c>
      <c r="C732" s="272" t="s">
        <v>1669</v>
      </c>
      <c r="D732" s="340">
        <v>112</v>
      </c>
      <c r="E732" s="617">
        <v>149</v>
      </c>
      <c r="F732" s="59"/>
      <c r="G732" s="477" t="s">
        <v>2986</v>
      </c>
      <c r="H732" s="47">
        <f t="shared" si="11"/>
        <v>0</v>
      </c>
    </row>
    <row r="733" spans="1:8" ht="15" customHeight="1">
      <c r="A733" s="133" t="s">
        <v>1137</v>
      </c>
      <c r="B733" s="131" t="s">
        <v>574</v>
      </c>
      <c r="C733" s="272" t="s">
        <v>1670</v>
      </c>
      <c r="D733" s="584">
        <v>106</v>
      </c>
      <c r="E733" s="627">
        <v>164</v>
      </c>
      <c r="F733" s="59"/>
      <c r="G733" s="477" t="s">
        <v>2986</v>
      </c>
      <c r="H733" s="47">
        <f t="shared" si="11"/>
        <v>0</v>
      </c>
    </row>
    <row r="734" spans="1:8" ht="15" customHeight="1">
      <c r="A734" s="133" t="s">
        <v>1138</v>
      </c>
      <c r="B734" s="131" t="s">
        <v>575</v>
      </c>
      <c r="C734" s="272" t="s">
        <v>1989</v>
      </c>
      <c r="D734" s="340">
        <v>133</v>
      </c>
      <c r="E734" s="617">
        <v>181</v>
      </c>
      <c r="F734" s="59"/>
      <c r="G734" s="477" t="s">
        <v>2986</v>
      </c>
      <c r="H734" s="47">
        <f t="shared" si="11"/>
        <v>0</v>
      </c>
    </row>
    <row r="735" spans="1:8" ht="15" customHeight="1">
      <c r="A735" s="133" t="s">
        <v>1139</v>
      </c>
      <c r="B735" s="131" t="s">
        <v>576</v>
      </c>
      <c r="C735" s="272" t="s">
        <v>1990</v>
      </c>
      <c r="D735" s="340">
        <v>147</v>
      </c>
      <c r="E735" s="617">
        <v>195</v>
      </c>
      <c r="F735" s="59"/>
      <c r="G735" s="477" t="s">
        <v>2986</v>
      </c>
      <c r="H735" s="47">
        <f t="shared" si="11"/>
        <v>0</v>
      </c>
    </row>
    <row r="736" spans="1:8" ht="15" customHeight="1">
      <c r="A736" s="133" t="s">
        <v>1140</v>
      </c>
      <c r="B736" s="131" t="s">
        <v>577</v>
      </c>
      <c r="C736" s="272" t="s">
        <v>1991</v>
      </c>
      <c r="D736" s="584">
        <v>164</v>
      </c>
      <c r="E736" s="627">
        <v>221</v>
      </c>
      <c r="F736" s="59"/>
      <c r="G736" s="477" t="s">
        <v>2986</v>
      </c>
      <c r="H736" s="47">
        <f t="shared" si="11"/>
        <v>0</v>
      </c>
    </row>
    <row r="737" spans="1:8" ht="15" customHeight="1">
      <c r="A737" s="133" t="s">
        <v>1141</v>
      </c>
      <c r="B737" s="131" t="s">
        <v>578</v>
      </c>
      <c r="C737" s="272" t="s">
        <v>1992</v>
      </c>
      <c r="D737" s="584">
        <v>180</v>
      </c>
      <c r="E737" s="627">
        <v>244</v>
      </c>
      <c r="F737" s="59"/>
      <c r="G737" s="477" t="s">
        <v>2986</v>
      </c>
      <c r="H737" s="47">
        <f t="shared" si="11"/>
        <v>0</v>
      </c>
    </row>
    <row r="738" spans="1:8" ht="15" customHeight="1">
      <c r="A738" s="133" t="s">
        <v>1142</v>
      </c>
      <c r="B738" s="131" t="s">
        <v>579</v>
      </c>
      <c r="C738" s="272" t="s">
        <v>1993</v>
      </c>
      <c r="D738" s="584">
        <v>194</v>
      </c>
      <c r="E738" s="627">
        <v>260</v>
      </c>
      <c r="F738" s="59"/>
      <c r="G738" s="477" t="s">
        <v>2986</v>
      </c>
      <c r="H738" s="47">
        <f t="shared" si="11"/>
        <v>0</v>
      </c>
    </row>
    <row r="739" spans="1:8" ht="15" customHeight="1">
      <c r="A739" s="133" t="s">
        <v>1143</v>
      </c>
      <c r="B739" s="131" t="s">
        <v>580</v>
      </c>
      <c r="C739" s="272" t="s">
        <v>1994</v>
      </c>
      <c r="D739" s="584">
        <v>204</v>
      </c>
      <c r="E739" s="627">
        <v>273</v>
      </c>
      <c r="F739" s="59"/>
      <c r="G739" s="477" t="s">
        <v>2986</v>
      </c>
      <c r="H739" s="47">
        <f t="shared" si="11"/>
        <v>0</v>
      </c>
    </row>
    <row r="740" spans="1:8" ht="15" customHeight="1">
      <c r="A740" s="133" t="s">
        <v>1144</v>
      </c>
      <c r="B740" s="131" t="s">
        <v>581</v>
      </c>
      <c r="C740" s="272" t="s">
        <v>1995</v>
      </c>
      <c r="D740" s="340">
        <v>214</v>
      </c>
      <c r="E740" s="617">
        <v>286</v>
      </c>
      <c r="F740" s="59"/>
      <c r="G740" s="477" t="s">
        <v>2986</v>
      </c>
      <c r="H740" s="47">
        <f t="shared" si="11"/>
        <v>0</v>
      </c>
    </row>
    <row r="741" spans="1:8" ht="15" customHeight="1">
      <c r="A741" s="133" t="s">
        <v>1145</v>
      </c>
      <c r="B741" s="131" t="s">
        <v>582</v>
      </c>
      <c r="C741" s="272" t="s">
        <v>1996</v>
      </c>
      <c r="D741" s="584">
        <v>246</v>
      </c>
      <c r="E741" s="627">
        <v>330</v>
      </c>
      <c r="F741" s="59"/>
      <c r="G741" s="477" t="s">
        <v>2986</v>
      </c>
      <c r="H741" s="47">
        <f t="shared" si="11"/>
        <v>0</v>
      </c>
    </row>
    <row r="742" spans="1:8" ht="15" customHeight="1">
      <c r="A742" s="133" t="s">
        <v>1146</v>
      </c>
      <c r="B742" s="131" t="s">
        <v>583</v>
      </c>
      <c r="C742" s="272" t="s">
        <v>1997</v>
      </c>
      <c r="D742" s="584">
        <v>265</v>
      </c>
      <c r="E742" s="627">
        <v>355</v>
      </c>
      <c r="F742" s="59"/>
      <c r="G742" s="477" t="s">
        <v>2986</v>
      </c>
      <c r="H742" s="47">
        <f t="shared" si="11"/>
        <v>0</v>
      </c>
    </row>
    <row r="743" spans="1:8" ht="15" customHeight="1">
      <c r="A743" s="133" t="s">
        <v>1147</v>
      </c>
      <c r="B743" s="131" t="s">
        <v>584</v>
      </c>
      <c r="C743" s="272" t="s">
        <v>1998</v>
      </c>
      <c r="D743" s="584">
        <v>283</v>
      </c>
      <c r="E743" s="627">
        <v>378</v>
      </c>
      <c r="F743" s="59"/>
      <c r="G743" s="477" t="s">
        <v>2986</v>
      </c>
      <c r="H743" s="47">
        <f t="shared" si="11"/>
        <v>0</v>
      </c>
    </row>
    <row r="744" spans="1:8" ht="15" customHeight="1">
      <c r="A744" s="133" t="s">
        <v>1148</v>
      </c>
      <c r="B744" s="131" t="s">
        <v>585</v>
      </c>
      <c r="C744" s="272" t="s">
        <v>1999</v>
      </c>
      <c r="D744" s="584">
        <v>385</v>
      </c>
      <c r="E744" s="627">
        <v>517</v>
      </c>
      <c r="F744" s="59"/>
      <c r="G744" s="477" t="s">
        <v>2986</v>
      </c>
      <c r="H744" s="47">
        <f t="shared" si="11"/>
        <v>0</v>
      </c>
    </row>
    <row r="745" spans="1:8" ht="15" customHeight="1">
      <c r="A745" s="128"/>
      <c r="B745" s="132"/>
      <c r="C745" s="271" t="s">
        <v>2115</v>
      </c>
      <c r="D745" s="351"/>
      <c r="E745" s="621"/>
      <c r="F745" s="59"/>
      <c r="G745" s="478"/>
      <c r="H745" s="47">
        <f t="shared" si="11"/>
        <v>0</v>
      </c>
    </row>
    <row r="746" spans="1:8" ht="15" customHeight="1">
      <c r="A746" s="133" t="s">
        <v>1149</v>
      </c>
      <c r="B746" s="131" t="s">
        <v>586</v>
      </c>
      <c r="C746" s="272" t="s">
        <v>1671</v>
      </c>
      <c r="D746" s="340">
        <v>102</v>
      </c>
      <c r="E746" s="617">
        <v>137</v>
      </c>
      <c r="F746" s="59"/>
      <c r="G746" s="477" t="s">
        <v>2986</v>
      </c>
      <c r="H746" s="47">
        <f t="shared" si="11"/>
        <v>0</v>
      </c>
    </row>
    <row r="747" spans="1:8" ht="15" customHeight="1">
      <c r="A747" s="133" t="s">
        <v>1150</v>
      </c>
      <c r="B747" s="131" t="s">
        <v>587</v>
      </c>
      <c r="C747" s="272" t="s">
        <v>1672</v>
      </c>
      <c r="D747" s="584">
        <v>116</v>
      </c>
      <c r="E747" s="627">
        <v>153</v>
      </c>
      <c r="F747" s="59"/>
      <c r="G747" s="477" t="s">
        <v>2986</v>
      </c>
      <c r="H747" s="47">
        <f t="shared" si="11"/>
        <v>0</v>
      </c>
    </row>
    <row r="748" spans="1:8" ht="15" customHeight="1">
      <c r="A748" s="133" t="s">
        <v>1151</v>
      </c>
      <c r="B748" s="131" t="s">
        <v>588</v>
      </c>
      <c r="C748" s="272" t="s">
        <v>1673</v>
      </c>
      <c r="D748" s="358">
        <v>122</v>
      </c>
      <c r="E748" s="627">
        <v>164</v>
      </c>
      <c r="F748" s="59"/>
      <c r="G748" s="477" t="s">
        <v>2986</v>
      </c>
      <c r="H748" s="47">
        <f t="shared" si="11"/>
        <v>0</v>
      </c>
    </row>
    <row r="749" spans="1:8" ht="15" customHeight="1">
      <c r="A749" s="133" t="s">
        <v>1152</v>
      </c>
      <c r="B749" s="131" t="s">
        <v>589</v>
      </c>
      <c r="C749" s="272" t="s">
        <v>1674</v>
      </c>
      <c r="D749" s="340">
        <v>133</v>
      </c>
      <c r="E749" s="617">
        <v>181</v>
      </c>
      <c r="F749" s="59"/>
      <c r="G749" s="477" t="s">
        <v>2986</v>
      </c>
      <c r="H749" s="47">
        <f t="shared" si="11"/>
        <v>0</v>
      </c>
    </row>
    <row r="750" spans="1:8" ht="15" customHeight="1">
      <c r="A750" s="133" t="s">
        <v>1153</v>
      </c>
      <c r="B750" s="131" t="s">
        <v>590</v>
      </c>
      <c r="C750" s="272" t="s">
        <v>2000</v>
      </c>
      <c r="D750" s="340">
        <v>143</v>
      </c>
      <c r="E750" s="617">
        <v>193</v>
      </c>
      <c r="F750" s="59"/>
      <c r="G750" s="477" t="s">
        <v>2986</v>
      </c>
      <c r="H750" s="47">
        <f t="shared" si="11"/>
        <v>0</v>
      </c>
    </row>
    <row r="751" spans="1:8" ht="15" customHeight="1">
      <c r="A751" s="133" t="s">
        <v>1154</v>
      </c>
      <c r="B751" s="131" t="s">
        <v>591</v>
      </c>
      <c r="C751" s="272" t="s">
        <v>2001</v>
      </c>
      <c r="D751" s="584">
        <v>158</v>
      </c>
      <c r="E751" s="627">
        <v>212</v>
      </c>
      <c r="F751" s="59"/>
      <c r="G751" s="477" t="s">
        <v>2986</v>
      </c>
      <c r="H751" s="47">
        <f t="shared" si="11"/>
        <v>0</v>
      </c>
    </row>
    <row r="752" spans="1:8" ht="15" customHeight="1">
      <c r="A752" s="133" t="s">
        <v>1155</v>
      </c>
      <c r="B752" s="131" t="s">
        <v>592</v>
      </c>
      <c r="C752" s="272" t="s">
        <v>2002</v>
      </c>
      <c r="D752" s="584">
        <v>204</v>
      </c>
      <c r="E752" s="627">
        <v>273</v>
      </c>
      <c r="F752" s="59"/>
      <c r="G752" s="477" t="s">
        <v>2986</v>
      </c>
      <c r="H752" s="47">
        <f t="shared" si="11"/>
        <v>0</v>
      </c>
    </row>
    <row r="753" spans="1:8" ht="15" customHeight="1">
      <c r="A753" s="128"/>
      <c r="B753" s="132"/>
      <c r="C753" s="271" t="s">
        <v>2116</v>
      </c>
      <c r="D753" s="351"/>
      <c r="E753" s="621"/>
      <c r="F753" s="59"/>
      <c r="G753" s="478"/>
      <c r="H753" s="47">
        <f t="shared" si="11"/>
        <v>0</v>
      </c>
    </row>
    <row r="754" spans="1:8" ht="15" customHeight="1">
      <c r="A754" s="133" t="s">
        <v>1156</v>
      </c>
      <c r="B754" s="140" t="s">
        <v>593</v>
      </c>
      <c r="C754" s="301" t="s">
        <v>1675</v>
      </c>
      <c r="D754" s="358">
        <v>95</v>
      </c>
      <c r="E754" s="627">
        <v>128</v>
      </c>
      <c r="F754" s="59"/>
      <c r="G754" s="478"/>
      <c r="H754" s="47">
        <f t="shared" si="11"/>
        <v>0</v>
      </c>
    </row>
    <row r="755" spans="1:8" ht="15" customHeight="1">
      <c r="A755" s="133" t="s">
        <v>1157</v>
      </c>
      <c r="B755" s="140" t="s">
        <v>594</v>
      </c>
      <c r="C755" s="301" t="s">
        <v>1676</v>
      </c>
      <c r="D755" s="358">
        <v>110</v>
      </c>
      <c r="E755" s="627">
        <v>145</v>
      </c>
      <c r="F755" s="59"/>
      <c r="G755" s="478"/>
      <c r="H755" s="47">
        <f t="shared" si="11"/>
        <v>0</v>
      </c>
    </row>
    <row r="756" spans="1:8" ht="15" customHeight="1">
      <c r="A756" s="133" t="s">
        <v>1158</v>
      </c>
      <c r="B756" s="140" t="s">
        <v>595</v>
      </c>
      <c r="C756" s="301" t="s">
        <v>1677</v>
      </c>
      <c r="D756" s="358">
        <v>114</v>
      </c>
      <c r="E756" s="627">
        <v>153</v>
      </c>
      <c r="F756" s="59"/>
      <c r="G756" s="478"/>
      <c r="H756" s="47">
        <f t="shared" si="11"/>
        <v>0</v>
      </c>
    </row>
    <row r="757" spans="1:8" ht="15" customHeight="1">
      <c r="A757" s="133" t="s">
        <v>1159</v>
      </c>
      <c r="B757" s="140" t="s">
        <v>596</v>
      </c>
      <c r="C757" s="301" t="s">
        <v>1678</v>
      </c>
      <c r="D757" s="358">
        <v>125</v>
      </c>
      <c r="E757" s="627">
        <v>168</v>
      </c>
      <c r="F757" s="59"/>
      <c r="G757" s="478"/>
      <c r="H757" s="47">
        <f t="shared" si="11"/>
        <v>0</v>
      </c>
    </row>
    <row r="758" spans="1:8" ht="15" customHeight="1">
      <c r="A758" s="133" t="s">
        <v>1160</v>
      </c>
      <c r="B758" s="140" t="s">
        <v>597</v>
      </c>
      <c r="C758" s="301" t="s">
        <v>2003</v>
      </c>
      <c r="D758" s="358">
        <v>138</v>
      </c>
      <c r="E758" s="627">
        <v>185</v>
      </c>
      <c r="F758" s="59"/>
      <c r="G758" s="478"/>
      <c r="H758" s="47">
        <f t="shared" si="11"/>
        <v>0</v>
      </c>
    </row>
    <row r="759" spans="1:8" ht="15" customHeight="1">
      <c r="A759" s="133" t="s">
        <v>1161</v>
      </c>
      <c r="B759" s="140" t="s">
        <v>598</v>
      </c>
      <c r="C759" s="301" t="s">
        <v>2004</v>
      </c>
      <c r="D759" s="584">
        <v>151</v>
      </c>
      <c r="E759" s="627">
        <v>204</v>
      </c>
      <c r="F759" s="59"/>
      <c r="G759" s="478"/>
      <c r="H759" s="47">
        <f t="shared" si="11"/>
        <v>0</v>
      </c>
    </row>
    <row r="760" spans="1:8" ht="15" customHeight="1">
      <c r="A760" s="133" t="s">
        <v>1162</v>
      </c>
      <c r="B760" s="140" t="s">
        <v>599</v>
      </c>
      <c r="C760" s="301" t="s">
        <v>2005</v>
      </c>
      <c r="D760" s="584">
        <v>185</v>
      </c>
      <c r="E760" s="627">
        <v>248</v>
      </c>
      <c r="F760" s="59"/>
      <c r="G760" s="478"/>
      <c r="H760" s="47">
        <f t="shared" si="11"/>
        <v>0</v>
      </c>
    </row>
    <row r="761" spans="1:8" ht="15" customHeight="1">
      <c r="A761" s="128"/>
      <c r="B761" s="132"/>
      <c r="C761" s="271" t="s">
        <v>2103</v>
      </c>
      <c r="D761" s="351"/>
      <c r="E761" s="621"/>
      <c r="F761" s="59"/>
      <c r="G761" s="478"/>
      <c r="H761" s="47">
        <f t="shared" si="11"/>
        <v>0</v>
      </c>
    </row>
    <row r="762" spans="1:8" ht="15" customHeight="1">
      <c r="A762" s="133" t="s">
        <v>2622</v>
      </c>
      <c r="B762" s="131" t="s">
        <v>464</v>
      </c>
      <c r="C762" s="276" t="s">
        <v>1948</v>
      </c>
      <c r="D762" s="340">
        <v>83</v>
      </c>
      <c r="E762" s="617">
        <v>111</v>
      </c>
      <c r="F762" s="59"/>
      <c r="G762" s="478"/>
      <c r="H762" s="47">
        <f t="shared" si="11"/>
        <v>0</v>
      </c>
    </row>
    <row r="763" spans="1:8" ht="15" customHeight="1">
      <c r="A763" s="133" t="s">
        <v>2623</v>
      </c>
      <c r="B763" s="131" t="s">
        <v>465</v>
      </c>
      <c r="C763" s="276" t="s">
        <v>1601</v>
      </c>
      <c r="D763" s="340">
        <v>83</v>
      </c>
      <c r="E763" s="617">
        <v>111</v>
      </c>
      <c r="F763" s="59"/>
      <c r="G763" s="478"/>
      <c r="H763" s="47">
        <f t="shared" si="11"/>
        <v>0</v>
      </c>
    </row>
    <row r="764" spans="1:8" ht="15" customHeight="1">
      <c r="A764" s="133" t="s">
        <v>2624</v>
      </c>
      <c r="B764" s="131" t="s">
        <v>466</v>
      </c>
      <c r="C764" s="276" t="s">
        <v>1602</v>
      </c>
      <c r="D764" s="340">
        <v>83</v>
      </c>
      <c r="E764" s="617">
        <v>111</v>
      </c>
      <c r="F764" s="59"/>
      <c r="G764" s="478"/>
      <c r="H764" s="47">
        <f t="shared" si="11"/>
        <v>0</v>
      </c>
    </row>
    <row r="765" spans="1:8" ht="15" customHeight="1">
      <c r="A765" s="133" t="s">
        <v>2625</v>
      </c>
      <c r="B765" s="131" t="s">
        <v>467</v>
      </c>
      <c r="C765" s="276" t="s">
        <v>1603</v>
      </c>
      <c r="D765" s="340">
        <v>92</v>
      </c>
      <c r="E765" s="617">
        <v>122</v>
      </c>
      <c r="F765" s="59"/>
      <c r="G765" s="478"/>
      <c r="H765" s="47">
        <f t="shared" si="11"/>
        <v>0</v>
      </c>
    </row>
    <row r="766" spans="1:8" ht="15" customHeight="1">
      <c r="A766" s="133" t="s">
        <v>2626</v>
      </c>
      <c r="B766" s="131" t="s">
        <v>468</v>
      </c>
      <c r="C766" s="276" t="s">
        <v>1604</v>
      </c>
      <c r="D766" s="340">
        <v>104</v>
      </c>
      <c r="E766" s="617">
        <v>141</v>
      </c>
      <c r="F766" s="59"/>
      <c r="G766" s="478"/>
      <c r="H766" s="47">
        <f t="shared" si="11"/>
        <v>0</v>
      </c>
    </row>
    <row r="767" spans="1:8" ht="15" customHeight="1">
      <c r="A767" s="133" t="s">
        <v>2627</v>
      </c>
      <c r="B767" s="131" t="s">
        <v>469</v>
      </c>
      <c r="C767" s="276" t="s">
        <v>1605</v>
      </c>
      <c r="D767" s="340">
        <v>112</v>
      </c>
      <c r="E767" s="617">
        <v>149</v>
      </c>
      <c r="F767" s="59"/>
      <c r="G767" s="478"/>
      <c r="H767" s="47">
        <f t="shared" si="11"/>
        <v>0</v>
      </c>
    </row>
    <row r="768" spans="1:8" ht="15" customHeight="1">
      <c r="A768" s="133" t="s">
        <v>2628</v>
      </c>
      <c r="B768" s="131" t="s">
        <v>470</v>
      </c>
      <c r="C768" s="276" t="s">
        <v>1606</v>
      </c>
      <c r="D768" s="340">
        <v>118</v>
      </c>
      <c r="E768" s="617">
        <v>158</v>
      </c>
      <c r="F768" s="59"/>
      <c r="G768" s="478"/>
      <c r="H768" s="47">
        <f t="shared" si="11"/>
        <v>0</v>
      </c>
    </row>
    <row r="769" spans="1:8" ht="15" customHeight="1">
      <c r="A769" s="133" t="s">
        <v>2629</v>
      </c>
      <c r="B769" s="131" t="s">
        <v>471</v>
      </c>
      <c r="C769" s="276" t="s">
        <v>1607</v>
      </c>
      <c r="D769" s="340">
        <v>129</v>
      </c>
      <c r="E769" s="617">
        <v>174</v>
      </c>
      <c r="F769" s="59"/>
      <c r="G769" s="478"/>
      <c r="H769" s="47">
        <f t="shared" si="11"/>
        <v>0</v>
      </c>
    </row>
    <row r="770" spans="1:8" ht="15" customHeight="1">
      <c r="A770" s="128"/>
      <c r="B770" s="132"/>
      <c r="C770" s="271" t="s">
        <v>2104</v>
      </c>
      <c r="D770" s="351"/>
      <c r="E770" s="621"/>
      <c r="F770" s="59"/>
      <c r="G770" s="478"/>
      <c r="H770" s="47">
        <f t="shared" si="11"/>
        <v>0</v>
      </c>
    </row>
    <row r="771" spans="1:8" ht="15" customHeight="1">
      <c r="A771" s="133" t="s">
        <v>2630</v>
      </c>
      <c r="B771" s="131" t="s">
        <v>472</v>
      </c>
      <c r="C771" s="272" t="s">
        <v>1949</v>
      </c>
      <c r="D771" s="340">
        <v>71</v>
      </c>
      <c r="E771" s="617">
        <v>109</v>
      </c>
      <c r="F771" s="59"/>
      <c r="G771" s="477" t="s">
        <v>2986</v>
      </c>
      <c r="H771" s="47">
        <f t="shared" si="11"/>
        <v>0</v>
      </c>
    </row>
    <row r="772" spans="1:8" ht="15" customHeight="1">
      <c r="A772" s="133" t="s">
        <v>2631</v>
      </c>
      <c r="B772" s="131" t="s">
        <v>473</v>
      </c>
      <c r="C772" s="272" t="s">
        <v>1608</v>
      </c>
      <c r="D772" s="340">
        <v>71</v>
      </c>
      <c r="E772" s="617">
        <v>109</v>
      </c>
      <c r="F772" s="59"/>
      <c r="G772" s="477" t="s">
        <v>2986</v>
      </c>
      <c r="H772" s="47">
        <f t="shared" si="11"/>
        <v>0</v>
      </c>
    </row>
    <row r="773" spans="1:8" ht="15" customHeight="1">
      <c r="A773" s="133" t="s">
        <v>2632</v>
      </c>
      <c r="B773" s="131" t="s">
        <v>474</v>
      </c>
      <c r="C773" s="272" t="s">
        <v>1609</v>
      </c>
      <c r="D773" s="340">
        <v>71</v>
      </c>
      <c r="E773" s="617">
        <v>109</v>
      </c>
      <c r="F773" s="59"/>
      <c r="G773" s="477" t="s">
        <v>2986</v>
      </c>
      <c r="H773" s="47">
        <f t="shared" si="11"/>
        <v>0</v>
      </c>
    </row>
    <row r="774" spans="1:8" ht="15" customHeight="1">
      <c r="A774" s="133" t="s">
        <v>2633</v>
      </c>
      <c r="B774" s="131" t="s">
        <v>475</v>
      </c>
      <c r="C774" s="272" t="s">
        <v>1610</v>
      </c>
      <c r="D774" s="340">
        <v>78</v>
      </c>
      <c r="E774" s="617">
        <v>118</v>
      </c>
      <c r="F774" s="59"/>
      <c r="G774" s="477" t="s">
        <v>2986</v>
      </c>
      <c r="H774" s="47">
        <f t="shared" si="11"/>
        <v>0</v>
      </c>
    </row>
    <row r="775" spans="1:8" ht="15" customHeight="1">
      <c r="A775" s="133" t="s">
        <v>2634</v>
      </c>
      <c r="B775" s="131" t="s">
        <v>476</v>
      </c>
      <c r="C775" s="272" t="s">
        <v>1611</v>
      </c>
      <c r="D775" s="340">
        <v>90</v>
      </c>
      <c r="E775" s="617">
        <v>134</v>
      </c>
      <c r="F775" s="59"/>
      <c r="G775" s="477" t="s">
        <v>2986</v>
      </c>
      <c r="H775" s="47">
        <f t="shared" ref="H775:H838" si="12">D775*F775</f>
        <v>0</v>
      </c>
    </row>
    <row r="776" spans="1:8" ht="15" customHeight="1">
      <c r="A776" s="133" t="s">
        <v>2635</v>
      </c>
      <c r="B776" s="131" t="s">
        <v>477</v>
      </c>
      <c r="C776" s="272" t="s">
        <v>1612</v>
      </c>
      <c r="D776" s="584">
        <v>97</v>
      </c>
      <c r="E776" s="627">
        <v>143</v>
      </c>
      <c r="F776" s="59"/>
      <c r="G776" s="477"/>
      <c r="H776" s="47">
        <f t="shared" si="12"/>
        <v>0</v>
      </c>
    </row>
    <row r="777" spans="1:8" ht="15" customHeight="1">
      <c r="A777" s="133" t="s">
        <v>2636</v>
      </c>
      <c r="B777" s="131" t="s">
        <v>478</v>
      </c>
      <c r="C777" s="272" t="s">
        <v>1613</v>
      </c>
      <c r="D777" s="358">
        <v>105</v>
      </c>
      <c r="E777" s="627">
        <v>151</v>
      </c>
      <c r="F777" s="59"/>
      <c r="G777" s="477"/>
      <c r="H777" s="47">
        <f t="shared" si="12"/>
        <v>0</v>
      </c>
    </row>
    <row r="778" spans="1:8" ht="15" customHeight="1">
      <c r="A778" s="133" t="s">
        <v>2637</v>
      </c>
      <c r="B778" s="131" t="s">
        <v>479</v>
      </c>
      <c r="C778" s="272" t="s">
        <v>1614</v>
      </c>
      <c r="D778" s="340">
        <v>108</v>
      </c>
      <c r="E778" s="617">
        <v>168</v>
      </c>
      <c r="F778" s="59"/>
      <c r="G778" s="477"/>
      <c r="H778" s="47">
        <f t="shared" si="12"/>
        <v>0</v>
      </c>
    </row>
    <row r="779" spans="1:8" ht="15" customHeight="1">
      <c r="A779" s="133" t="s">
        <v>2638</v>
      </c>
      <c r="B779" s="131" t="s">
        <v>480</v>
      </c>
      <c r="C779" s="272" t="s">
        <v>1615</v>
      </c>
      <c r="D779" s="584">
        <v>132</v>
      </c>
      <c r="E779" s="627">
        <v>191</v>
      </c>
      <c r="F779" s="59"/>
      <c r="G779" s="478"/>
      <c r="H779" s="47">
        <f t="shared" si="12"/>
        <v>0</v>
      </c>
    </row>
    <row r="780" spans="1:8" ht="15" customHeight="1">
      <c r="A780" s="128"/>
      <c r="B780" s="132"/>
      <c r="C780" s="271" t="s">
        <v>2105</v>
      </c>
      <c r="D780" s="351"/>
      <c r="E780" s="621"/>
      <c r="F780" s="59"/>
      <c r="G780" s="478"/>
      <c r="H780" s="47">
        <f t="shared" si="12"/>
        <v>0</v>
      </c>
    </row>
    <row r="781" spans="1:8" ht="15" customHeight="1">
      <c r="A781" s="133" t="s">
        <v>2639</v>
      </c>
      <c r="B781" s="131" t="s">
        <v>481</v>
      </c>
      <c r="C781" s="272" t="s">
        <v>1950</v>
      </c>
      <c r="D781" s="340">
        <v>83</v>
      </c>
      <c r="E781" s="617">
        <v>126</v>
      </c>
      <c r="F781" s="59"/>
      <c r="G781" s="478"/>
      <c r="H781" s="47">
        <f t="shared" si="12"/>
        <v>0</v>
      </c>
    </row>
    <row r="782" spans="1:8" ht="15" customHeight="1">
      <c r="A782" s="133" t="s">
        <v>2640</v>
      </c>
      <c r="B782" s="131" t="s">
        <v>482</v>
      </c>
      <c r="C782" s="272" t="s">
        <v>1616</v>
      </c>
      <c r="D782" s="340">
        <v>83</v>
      </c>
      <c r="E782" s="617">
        <v>126</v>
      </c>
      <c r="F782" s="59"/>
      <c r="G782" s="477" t="s">
        <v>2986</v>
      </c>
      <c r="H782" s="47">
        <f t="shared" si="12"/>
        <v>0</v>
      </c>
    </row>
    <row r="783" spans="1:8" ht="15" customHeight="1">
      <c r="A783" s="133" t="s">
        <v>2641</v>
      </c>
      <c r="B783" s="131" t="s">
        <v>483</v>
      </c>
      <c r="C783" s="272" t="s">
        <v>1617</v>
      </c>
      <c r="D783" s="340">
        <v>83</v>
      </c>
      <c r="E783" s="617">
        <v>126</v>
      </c>
      <c r="F783" s="59"/>
      <c r="G783" s="477" t="s">
        <v>2986</v>
      </c>
      <c r="H783" s="47">
        <f t="shared" si="12"/>
        <v>0</v>
      </c>
    </row>
    <row r="784" spans="1:8" ht="15" customHeight="1">
      <c r="A784" s="133" t="s">
        <v>2642</v>
      </c>
      <c r="B784" s="131" t="s">
        <v>484</v>
      </c>
      <c r="C784" s="272" t="s">
        <v>1618</v>
      </c>
      <c r="D784" s="340">
        <v>91</v>
      </c>
      <c r="E784" s="617">
        <v>137</v>
      </c>
      <c r="F784" s="59"/>
      <c r="G784" s="477" t="s">
        <v>2986</v>
      </c>
      <c r="H784" s="47">
        <f t="shared" si="12"/>
        <v>0</v>
      </c>
    </row>
    <row r="785" spans="1:8" ht="15" customHeight="1">
      <c r="A785" s="133" t="s">
        <v>2643</v>
      </c>
      <c r="B785" s="131" t="s">
        <v>485</v>
      </c>
      <c r="C785" s="272" t="s">
        <v>1619</v>
      </c>
      <c r="D785" s="340">
        <v>102</v>
      </c>
      <c r="E785" s="617">
        <v>151</v>
      </c>
      <c r="F785" s="59"/>
      <c r="G785" s="477" t="s">
        <v>2986</v>
      </c>
      <c r="H785" s="47">
        <f t="shared" si="12"/>
        <v>0</v>
      </c>
    </row>
    <row r="786" spans="1:8" ht="15" customHeight="1">
      <c r="A786" s="133" t="s">
        <v>2644</v>
      </c>
      <c r="B786" s="131" t="s">
        <v>486</v>
      </c>
      <c r="C786" s="272" t="s">
        <v>1620</v>
      </c>
      <c r="D786" s="340">
        <v>108</v>
      </c>
      <c r="E786" s="617">
        <v>158</v>
      </c>
      <c r="F786" s="59"/>
      <c r="G786" s="477"/>
      <c r="H786" s="47">
        <f t="shared" si="12"/>
        <v>0</v>
      </c>
    </row>
    <row r="787" spans="1:8" ht="15" customHeight="1">
      <c r="A787" s="133" t="s">
        <v>2645</v>
      </c>
      <c r="B787" s="131" t="s">
        <v>487</v>
      </c>
      <c r="C787" s="272" t="s">
        <v>1621</v>
      </c>
      <c r="D787" s="584">
        <v>116</v>
      </c>
      <c r="E787" s="627">
        <v>166</v>
      </c>
      <c r="F787" s="59"/>
      <c r="G787" s="477"/>
      <c r="H787" s="47">
        <f t="shared" si="12"/>
        <v>0</v>
      </c>
    </row>
    <row r="788" spans="1:8" ht="15" customHeight="1">
      <c r="A788" s="133" t="s">
        <v>2646</v>
      </c>
      <c r="B788" s="131" t="s">
        <v>488</v>
      </c>
      <c r="C788" s="272" t="s">
        <v>1622</v>
      </c>
      <c r="D788" s="340">
        <v>126</v>
      </c>
      <c r="E788" s="617">
        <v>183</v>
      </c>
      <c r="F788" s="59"/>
      <c r="G788" s="479"/>
      <c r="H788" s="47">
        <f t="shared" si="12"/>
        <v>0</v>
      </c>
    </row>
    <row r="789" spans="1:8" ht="15" customHeight="1">
      <c r="A789" s="133" t="s">
        <v>2647</v>
      </c>
      <c r="B789" s="131" t="s">
        <v>489</v>
      </c>
      <c r="C789" s="272" t="s">
        <v>1623</v>
      </c>
      <c r="D789" s="584">
        <v>142</v>
      </c>
      <c r="E789" s="627">
        <v>204</v>
      </c>
      <c r="F789" s="59"/>
      <c r="G789" s="479"/>
      <c r="H789" s="47">
        <f t="shared" si="12"/>
        <v>0</v>
      </c>
    </row>
    <row r="790" spans="1:8" ht="15" customHeight="1">
      <c r="A790" s="133" t="s">
        <v>2648</v>
      </c>
      <c r="B790" s="131" t="s">
        <v>490</v>
      </c>
      <c r="C790" s="272" t="s">
        <v>1624</v>
      </c>
      <c r="D790" s="584">
        <v>158</v>
      </c>
      <c r="E790" s="627">
        <v>227</v>
      </c>
      <c r="F790" s="59"/>
      <c r="G790" s="477" t="s">
        <v>2986</v>
      </c>
      <c r="H790" s="47">
        <f t="shared" si="12"/>
        <v>0</v>
      </c>
    </row>
    <row r="791" spans="1:8" ht="15" customHeight="1">
      <c r="A791" s="133" t="s">
        <v>2649</v>
      </c>
      <c r="B791" s="131" t="s">
        <v>491</v>
      </c>
      <c r="C791" s="272" t="s">
        <v>1625</v>
      </c>
      <c r="D791" s="340">
        <v>191</v>
      </c>
      <c r="E791" s="617">
        <v>258</v>
      </c>
      <c r="F791" s="59"/>
      <c r="G791" s="478"/>
      <c r="H791" s="47">
        <f t="shared" si="12"/>
        <v>0</v>
      </c>
    </row>
    <row r="792" spans="1:8" ht="15" customHeight="1">
      <c r="A792" s="133" t="s">
        <v>2650</v>
      </c>
      <c r="B792" s="131" t="s">
        <v>492</v>
      </c>
      <c r="C792" s="272" t="s">
        <v>1951</v>
      </c>
      <c r="D792" s="584">
        <v>204</v>
      </c>
      <c r="E792" s="627">
        <v>284</v>
      </c>
      <c r="F792" s="59"/>
      <c r="G792" s="478"/>
      <c r="H792" s="47">
        <f t="shared" si="12"/>
        <v>0</v>
      </c>
    </row>
    <row r="793" spans="1:8" ht="15" customHeight="1">
      <c r="A793" s="128"/>
      <c r="B793" s="132"/>
      <c r="C793" s="271" t="s">
        <v>2107</v>
      </c>
      <c r="D793" s="351"/>
      <c r="E793" s="621"/>
      <c r="F793" s="59"/>
      <c r="G793" s="478"/>
      <c r="H793" s="47">
        <f t="shared" si="12"/>
        <v>0</v>
      </c>
    </row>
    <row r="794" spans="1:8" ht="15" customHeight="1">
      <c r="A794" s="133" t="s">
        <v>2668</v>
      </c>
      <c r="B794" s="131" t="s">
        <v>510</v>
      </c>
      <c r="C794" s="272" t="s">
        <v>1632</v>
      </c>
      <c r="D794" s="340">
        <v>88</v>
      </c>
      <c r="E794" s="617">
        <v>130</v>
      </c>
      <c r="F794" s="59"/>
      <c r="G794" s="477" t="s">
        <v>2986</v>
      </c>
      <c r="H794" s="47">
        <f t="shared" si="12"/>
        <v>0</v>
      </c>
    </row>
    <row r="795" spans="1:8" ht="15" customHeight="1">
      <c r="A795" s="133" t="s">
        <v>2669</v>
      </c>
      <c r="B795" s="131" t="s">
        <v>511</v>
      </c>
      <c r="C795" s="272" t="s">
        <v>1633</v>
      </c>
      <c r="D795" s="340">
        <v>96</v>
      </c>
      <c r="E795" s="617">
        <v>141</v>
      </c>
      <c r="F795" s="59"/>
      <c r="G795" s="477" t="s">
        <v>2986</v>
      </c>
      <c r="H795" s="47">
        <f t="shared" si="12"/>
        <v>0</v>
      </c>
    </row>
    <row r="796" spans="1:8" ht="15" customHeight="1">
      <c r="A796" s="133" t="s">
        <v>2670</v>
      </c>
      <c r="B796" s="131" t="s">
        <v>512</v>
      </c>
      <c r="C796" s="272" t="s">
        <v>1634</v>
      </c>
      <c r="D796" s="340">
        <v>104</v>
      </c>
      <c r="E796" s="617">
        <v>153</v>
      </c>
      <c r="F796" s="59"/>
      <c r="G796" s="477" t="s">
        <v>2986</v>
      </c>
      <c r="H796" s="47">
        <f t="shared" si="12"/>
        <v>0</v>
      </c>
    </row>
    <row r="797" spans="1:8" ht="15" customHeight="1">
      <c r="A797" s="133" t="s">
        <v>2671</v>
      </c>
      <c r="B797" s="131" t="s">
        <v>513</v>
      </c>
      <c r="C797" s="272" t="s">
        <v>1635</v>
      </c>
      <c r="D797" s="340">
        <v>118</v>
      </c>
      <c r="E797" s="617">
        <v>170</v>
      </c>
      <c r="F797" s="59"/>
      <c r="G797" s="479"/>
      <c r="H797" s="47">
        <f t="shared" si="12"/>
        <v>0</v>
      </c>
    </row>
    <row r="798" spans="1:8" ht="15" customHeight="1">
      <c r="A798" s="133" t="s">
        <v>2672</v>
      </c>
      <c r="B798" s="131" t="s">
        <v>514</v>
      </c>
      <c r="C798" s="272" t="s">
        <v>1636</v>
      </c>
      <c r="D798" s="340">
        <v>118</v>
      </c>
      <c r="E798" s="617">
        <v>183</v>
      </c>
      <c r="F798" s="59"/>
      <c r="G798" s="477" t="s">
        <v>2986</v>
      </c>
      <c r="H798" s="47">
        <f t="shared" si="12"/>
        <v>0</v>
      </c>
    </row>
    <row r="799" spans="1:8" ht="15" customHeight="1">
      <c r="A799" s="133" t="s">
        <v>2673</v>
      </c>
      <c r="B799" s="131" t="s">
        <v>515</v>
      </c>
      <c r="C799" s="272" t="s">
        <v>1963</v>
      </c>
      <c r="D799" s="340">
        <v>127</v>
      </c>
      <c r="E799" s="617">
        <v>197</v>
      </c>
      <c r="F799" s="59"/>
      <c r="G799" s="477" t="s">
        <v>2986</v>
      </c>
      <c r="H799" s="47">
        <f t="shared" si="12"/>
        <v>0</v>
      </c>
    </row>
    <row r="800" spans="1:8" ht="15" customHeight="1">
      <c r="A800" s="133" t="s">
        <v>2674</v>
      </c>
      <c r="B800" s="131" t="s">
        <v>516</v>
      </c>
      <c r="C800" s="272" t="s">
        <v>1964</v>
      </c>
      <c r="D800" s="340">
        <v>143</v>
      </c>
      <c r="E800" s="617">
        <v>218</v>
      </c>
      <c r="F800" s="59"/>
      <c r="G800" s="477" t="s">
        <v>2986</v>
      </c>
      <c r="H800" s="47">
        <f t="shared" si="12"/>
        <v>0</v>
      </c>
    </row>
    <row r="801" spans="1:8" ht="15" customHeight="1">
      <c r="A801" s="133" t="s">
        <v>2675</v>
      </c>
      <c r="B801" s="131" t="s">
        <v>517</v>
      </c>
      <c r="C801" s="272" t="s">
        <v>1965</v>
      </c>
      <c r="D801" s="340">
        <v>156</v>
      </c>
      <c r="E801" s="617">
        <v>235</v>
      </c>
      <c r="F801" s="59"/>
      <c r="G801" s="477" t="s">
        <v>2986</v>
      </c>
      <c r="H801" s="47">
        <f t="shared" si="12"/>
        <v>0</v>
      </c>
    </row>
    <row r="802" spans="1:8" ht="15" customHeight="1">
      <c r="A802" s="133" t="s">
        <v>2676</v>
      </c>
      <c r="B802" s="131" t="s">
        <v>518</v>
      </c>
      <c r="C802" s="272" t="s">
        <v>1966</v>
      </c>
      <c r="D802" s="340">
        <v>164</v>
      </c>
      <c r="E802" s="617">
        <v>248</v>
      </c>
      <c r="F802" s="59"/>
      <c r="G802" s="477" t="s">
        <v>2986</v>
      </c>
      <c r="H802" s="47">
        <f t="shared" si="12"/>
        <v>0</v>
      </c>
    </row>
    <row r="803" spans="1:8" ht="15" customHeight="1">
      <c r="A803" s="133" t="s">
        <v>2677</v>
      </c>
      <c r="B803" s="131" t="s">
        <v>519</v>
      </c>
      <c r="C803" s="272" t="s">
        <v>1967</v>
      </c>
      <c r="D803" s="340">
        <v>181</v>
      </c>
      <c r="E803" s="617">
        <v>265</v>
      </c>
      <c r="F803" s="59"/>
      <c r="G803" s="477" t="s">
        <v>2986</v>
      </c>
      <c r="H803" s="47">
        <f t="shared" si="12"/>
        <v>0</v>
      </c>
    </row>
    <row r="804" spans="1:8" ht="15" customHeight="1">
      <c r="A804" s="133" t="s">
        <v>2678</v>
      </c>
      <c r="B804" s="131" t="s">
        <v>520</v>
      </c>
      <c r="C804" s="272" t="s">
        <v>1968</v>
      </c>
      <c r="D804" s="358">
        <v>184</v>
      </c>
      <c r="E804" s="627">
        <v>281</v>
      </c>
      <c r="F804" s="59"/>
      <c r="G804" s="477" t="s">
        <v>2986</v>
      </c>
      <c r="H804" s="47">
        <f t="shared" si="12"/>
        <v>0</v>
      </c>
    </row>
    <row r="805" spans="1:8" ht="15" customHeight="1">
      <c r="A805" s="133" t="s">
        <v>2679</v>
      </c>
      <c r="B805" s="131" t="s">
        <v>521</v>
      </c>
      <c r="C805" s="272" t="s">
        <v>1969</v>
      </c>
      <c r="D805" s="358">
        <v>202</v>
      </c>
      <c r="E805" s="627">
        <v>296</v>
      </c>
      <c r="F805" s="59"/>
      <c r="G805" s="477" t="s">
        <v>2986</v>
      </c>
      <c r="H805" s="47">
        <f t="shared" si="12"/>
        <v>0</v>
      </c>
    </row>
    <row r="806" spans="1:8" ht="15" customHeight="1">
      <c r="A806" s="133" t="s">
        <v>2680</v>
      </c>
      <c r="B806" s="131" t="s">
        <v>522</v>
      </c>
      <c r="C806" s="272" t="s">
        <v>1970</v>
      </c>
      <c r="D806" s="358">
        <v>243</v>
      </c>
      <c r="E806" s="627">
        <v>328</v>
      </c>
      <c r="F806" s="59"/>
      <c r="G806" s="477" t="s">
        <v>2986</v>
      </c>
      <c r="H806" s="47">
        <f t="shared" si="12"/>
        <v>0</v>
      </c>
    </row>
    <row r="807" spans="1:8" ht="15" customHeight="1">
      <c r="A807" s="133" t="s">
        <v>2681</v>
      </c>
      <c r="B807" s="131" t="s">
        <v>523</v>
      </c>
      <c r="C807" s="272" t="s">
        <v>1971</v>
      </c>
      <c r="D807" s="358">
        <v>259</v>
      </c>
      <c r="E807" s="627">
        <v>349</v>
      </c>
      <c r="F807" s="59"/>
      <c r="G807" s="477" t="s">
        <v>2986</v>
      </c>
      <c r="H807" s="47">
        <f t="shared" si="12"/>
        <v>0</v>
      </c>
    </row>
    <row r="808" spans="1:8" ht="15" customHeight="1">
      <c r="A808" s="133" t="s">
        <v>2682</v>
      </c>
      <c r="B808" s="131" t="s">
        <v>524</v>
      </c>
      <c r="C808" s="272" t="s">
        <v>1972</v>
      </c>
      <c r="D808" s="358">
        <v>277</v>
      </c>
      <c r="E808" s="627">
        <v>372</v>
      </c>
      <c r="F808" s="59"/>
      <c r="G808" s="477" t="s">
        <v>2986</v>
      </c>
      <c r="H808" s="47">
        <f t="shared" si="12"/>
        <v>0</v>
      </c>
    </row>
    <row r="809" spans="1:8" ht="15" customHeight="1">
      <c r="A809" s="133" t="s">
        <v>2683</v>
      </c>
      <c r="B809" s="131" t="s">
        <v>525</v>
      </c>
      <c r="C809" s="272" t="s">
        <v>1973</v>
      </c>
      <c r="D809" s="358">
        <v>376</v>
      </c>
      <c r="E809" s="627">
        <v>506</v>
      </c>
      <c r="F809" s="59"/>
      <c r="G809" s="477" t="s">
        <v>2986</v>
      </c>
      <c r="H809" s="47">
        <f t="shared" si="12"/>
        <v>0</v>
      </c>
    </row>
    <row r="810" spans="1:8" ht="15" customHeight="1">
      <c r="A810" s="128"/>
      <c r="B810" s="132"/>
      <c r="C810" s="271" t="s">
        <v>2109</v>
      </c>
      <c r="D810" s="351"/>
      <c r="E810" s="621"/>
      <c r="F810" s="59"/>
      <c r="G810" s="478"/>
      <c r="H810" s="47">
        <f t="shared" si="12"/>
        <v>0</v>
      </c>
    </row>
    <row r="811" spans="1:8" ht="15" customHeight="1">
      <c r="A811" s="133" t="s">
        <v>2691</v>
      </c>
      <c r="B811" s="131" t="s">
        <v>533</v>
      </c>
      <c r="C811" s="272" t="s">
        <v>1641</v>
      </c>
      <c r="D811" s="340">
        <v>117</v>
      </c>
      <c r="E811" s="617">
        <v>155</v>
      </c>
      <c r="F811" s="59"/>
      <c r="G811" s="478"/>
      <c r="H811" s="47">
        <f t="shared" si="12"/>
        <v>0</v>
      </c>
    </row>
    <row r="812" spans="1:8" ht="15" customHeight="1">
      <c r="A812" s="133" t="s">
        <v>2692</v>
      </c>
      <c r="B812" s="131" t="s">
        <v>534</v>
      </c>
      <c r="C812" s="272" t="s">
        <v>1642</v>
      </c>
      <c r="D812" s="340">
        <v>127</v>
      </c>
      <c r="E812" s="617">
        <v>170</v>
      </c>
      <c r="F812" s="59"/>
      <c r="G812" s="477" t="s">
        <v>2986</v>
      </c>
      <c r="H812" s="47">
        <f t="shared" si="12"/>
        <v>0</v>
      </c>
    </row>
    <row r="813" spans="1:8" ht="15" customHeight="1">
      <c r="A813" s="133" t="s">
        <v>2693</v>
      </c>
      <c r="B813" s="131" t="s">
        <v>535</v>
      </c>
      <c r="C813" s="272" t="s">
        <v>1643</v>
      </c>
      <c r="D813" s="584">
        <v>132</v>
      </c>
      <c r="E813" s="627">
        <v>179</v>
      </c>
      <c r="F813" s="59"/>
      <c r="G813" s="478"/>
      <c r="H813" s="47">
        <f t="shared" si="12"/>
        <v>0</v>
      </c>
    </row>
    <row r="814" spans="1:8" ht="15" customHeight="1">
      <c r="A814" s="133" t="s">
        <v>2694</v>
      </c>
      <c r="B814" s="131" t="s">
        <v>536</v>
      </c>
      <c r="C814" s="272" t="s">
        <v>1644</v>
      </c>
      <c r="D814" s="340">
        <v>145</v>
      </c>
      <c r="E814" s="617">
        <v>195</v>
      </c>
      <c r="F814" s="59"/>
      <c r="G814" s="478"/>
      <c r="H814" s="47">
        <f t="shared" si="12"/>
        <v>0</v>
      </c>
    </row>
    <row r="815" spans="1:8" ht="15" customHeight="1">
      <c r="A815" s="133" t="s">
        <v>2695</v>
      </c>
      <c r="B815" s="131" t="s">
        <v>537</v>
      </c>
      <c r="C815" s="272" t="s">
        <v>1977</v>
      </c>
      <c r="D815" s="340">
        <v>152</v>
      </c>
      <c r="E815" s="617">
        <v>206</v>
      </c>
      <c r="F815" s="59"/>
      <c r="G815" s="478"/>
      <c r="H815" s="47">
        <f t="shared" si="12"/>
        <v>0</v>
      </c>
    </row>
    <row r="816" spans="1:8" ht="15" customHeight="1">
      <c r="A816" s="133" t="s">
        <v>2696</v>
      </c>
      <c r="B816" s="131" t="s">
        <v>538</v>
      </c>
      <c r="C816" s="272" t="s">
        <v>1978</v>
      </c>
      <c r="D816" s="348">
        <v>164</v>
      </c>
      <c r="E816" s="617">
        <v>218</v>
      </c>
      <c r="F816" s="59"/>
      <c r="G816" s="478"/>
      <c r="H816" s="47">
        <f t="shared" si="12"/>
        <v>0</v>
      </c>
    </row>
    <row r="817" spans="1:8" ht="15" customHeight="1">
      <c r="A817" s="133" t="s">
        <v>2697</v>
      </c>
      <c r="B817" s="131" t="s">
        <v>539</v>
      </c>
      <c r="C817" s="272" t="s">
        <v>1979</v>
      </c>
      <c r="D817" s="358">
        <v>205</v>
      </c>
      <c r="E817" s="627">
        <v>275</v>
      </c>
      <c r="F817" s="59"/>
      <c r="G817" s="477" t="s">
        <v>2986</v>
      </c>
      <c r="H817" s="47">
        <f t="shared" si="12"/>
        <v>0</v>
      </c>
    </row>
    <row r="818" spans="1:8" ht="15" customHeight="1">
      <c r="A818" s="128"/>
      <c r="B818" s="245"/>
      <c r="C818" s="271" t="s">
        <v>2111</v>
      </c>
      <c r="D818" s="352"/>
      <c r="E818" s="621"/>
      <c r="F818" s="246"/>
      <c r="G818" s="478"/>
      <c r="H818" s="47">
        <f t="shared" si="12"/>
        <v>0</v>
      </c>
    </row>
    <row r="819" spans="1:8" ht="15" customHeight="1">
      <c r="A819" s="133" t="s">
        <v>2704</v>
      </c>
      <c r="B819" s="131" t="s">
        <v>546</v>
      </c>
      <c r="C819" s="272" t="s">
        <v>1648</v>
      </c>
      <c r="D819" s="584">
        <v>102</v>
      </c>
      <c r="E819" s="627">
        <v>137</v>
      </c>
      <c r="F819" s="59"/>
      <c r="G819" s="477" t="s">
        <v>2986</v>
      </c>
      <c r="H819" s="47">
        <f t="shared" si="12"/>
        <v>0</v>
      </c>
    </row>
    <row r="820" spans="1:8" ht="15" customHeight="1">
      <c r="A820" s="133" t="s">
        <v>2705</v>
      </c>
      <c r="B820" s="131" t="s">
        <v>547</v>
      </c>
      <c r="C820" s="272" t="s">
        <v>1649</v>
      </c>
      <c r="D820" s="584">
        <v>111</v>
      </c>
      <c r="E820" s="627">
        <v>151</v>
      </c>
      <c r="F820" s="59"/>
      <c r="G820" s="478"/>
      <c r="H820" s="47">
        <f t="shared" si="12"/>
        <v>0</v>
      </c>
    </row>
    <row r="821" spans="1:8" ht="15" customHeight="1">
      <c r="A821" s="133" t="s">
        <v>2706</v>
      </c>
      <c r="B821" s="131" t="s">
        <v>548</v>
      </c>
      <c r="C821" s="272" t="s">
        <v>1650</v>
      </c>
      <c r="D821" s="340">
        <v>123</v>
      </c>
      <c r="E821" s="617">
        <v>166</v>
      </c>
      <c r="F821" s="59"/>
      <c r="G821" s="477" t="s">
        <v>2986</v>
      </c>
      <c r="H821" s="47">
        <f t="shared" si="12"/>
        <v>0</v>
      </c>
    </row>
    <row r="822" spans="1:8" ht="15" customHeight="1">
      <c r="A822" s="133" t="s">
        <v>2707</v>
      </c>
      <c r="B822" s="131" t="s">
        <v>549</v>
      </c>
      <c r="C822" s="272" t="s">
        <v>1983</v>
      </c>
      <c r="D822" s="340">
        <v>133</v>
      </c>
      <c r="E822" s="617">
        <v>181</v>
      </c>
      <c r="F822" s="59"/>
      <c r="G822" s="477" t="s">
        <v>2986</v>
      </c>
      <c r="H822" s="47">
        <f t="shared" si="12"/>
        <v>0</v>
      </c>
    </row>
    <row r="823" spans="1:8" ht="15" customHeight="1">
      <c r="A823" s="133" t="s">
        <v>2708</v>
      </c>
      <c r="B823" s="131" t="s">
        <v>550</v>
      </c>
      <c r="C823" s="272" t="s">
        <v>1984</v>
      </c>
      <c r="D823" s="584">
        <v>146</v>
      </c>
      <c r="E823" s="627">
        <v>197</v>
      </c>
      <c r="F823" s="59"/>
      <c r="G823" s="477" t="s">
        <v>2986</v>
      </c>
      <c r="H823" s="47">
        <f t="shared" si="12"/>
        <v>0</v>
      </c>
    </row>
    <row r="824" spans="1:8" ht="15" customHeight="1">
      <c r="A824" s="133" t="s">
        <v>2709</v>
      </c>
      <c r="B824" s="131" t="s">
        <v>551</v>
      </c>
      <c r="C824" s="272" t="s">
        <v>1985</v>
      </c>
      <c r="D824" s="340">
        <v>171</v>
      </c>
      <c r="E824" s="617">
        <v>231</v>
      </c>
      <c r="F824" s="59"/>
      <c r="G824" s="477" t="s">
        <v>2986</v>
      </c>
      <c r="H824" s="47">
        <f t="shared" si="12"/>
        <v>0</v>
      </c>
    </row>
    <row r="825" spans="1:8" ht="15" customHeight="1">
      <c r="A825" s="247"/>
      <c r="B825" s="132"/>
      <c r="C825" s="271" t="s">
        <v>2122</v>
      </c>
      <c r="D825" s="248"/>
      <c r="E825" s="621"/>
      <c r="F825" s="249"/>
      <c r="G825" s="478"/>
      <c r="H825" s="47">
        <f t="shared" si="12"/>
        <v>0</v>
      </c>
    </row>
    <row r="826" spans="1:8" ht="15" customHeight="1">
      <c r="A826" s="250" t="s">
        <v>1225</v>
      </c>
      <c r="B826" s="141" t="s">
        <v>662</v>
      </c>
      <c r="C826" s="272" t="s">
        <v>1714</v>
      </c>
      <c r="D826" s="348">
        <v>365</v>
      </c>
      <c r="E826" s="617">
        <v>510</v>
      </c>
      <c r="F826" s="249"/>
      <c r="G826" s="478"/>
      <c r="H826" s="47">
        <f t="shared" si="12"/>
        <v>0</v>
      </c>
    </row>
    <row r="827" spans="1:8" ht="15" customHeight="1">
      <c r="A827" s="250" t="s">
        <v>1226</v>
      </c>
      <c r="B827" s="141" t="s">
        <v>663</v>
      </c>
      <c r="C827" s="272" t="s">
        <v>1715</v>
      </c>
      <c r="D827" s="358">
        <v>399</v>
      </c>
      <c r="E827" s="627">
        <v>557</v>
      </c>
      <c r="F827" s="249"/>
      <c r="G827" s="478"/>
      <c r="H827" s="47">
        <f t="shared" si="12"/>
        <v>0</v>
      </c>
    </row>
    <row r="828" spans="1:8" ht="15" customHeight="1">
      <c r="A828" s="250" t="s">
        <v>1227</v>
      </c>
      <c r="B828" s="141" t="s">
        <v>664</v>
      </c>
      <c r="C828" s="272" t="s">
        <v>1716</v>
      </c>
      <c r="D828" s="358">
        <v>444</v>
      </c>
      <c r="E828" s="627">
        <v>622</v>
      </c>
      <c r="F828" s="249"/>
      <c r="G828" s="478"/>
      <c r="H828" s="47">
        <f t="shared" si="12"/>
        <v>0</v>
      </c>
    </row>
    <row r="829" spans="1:8" ht="15" customHeight="1">
      <c r="A829" s="250" t="s">
        <v>1228</v>
      </c>
      <c r="B829" s="141" t="s">
        <v>665</v>
      </c>
      <c r="C829" s="272" t="s">
        <v>1717</v>
      </c>
      <c r="D829" s="358">
        <v>498</v>
      </c>
      <c r="E829" s="627">
        <v>699</v>
      </c>
      <c r="F829" s="249"/>
      <c r="G829" s="478"/>
      <c r="H829" s="47">
        <f t="shared" si="12"/>
        <v>0</v>
      </c>
    </row>
    <row r="830" spans="1:8" ht="15" customHeight="1">
      <c r="A830" s="250" t="s">
        <v>1229</v>
      </c>
      <c r="B830" s="141" t="s">
        <v>666</v>
      </c>
      <c r="C830" s="272" t="s">
        <v>1718</v>
      </c>
      <c r="D830" s="358">
        <v>606</v>
      </c>
      <c r="E830" s="627">
        <v>844</v>
      </c>
      <c r="F830" s="249"/>
      <c r="G830" s="478"/>
      <c r="H830" s="47">
        <f t="shared" si="12"/>
        <v>0</v>
      </c>
    </row>
    <row r="831" spans="1:8" ht="15" customHeight="1">
      <c r="A831" s="250" t="s">
        <v>1230</v>
      </c>
      <c r="B831" s="141" t="s">
        <v>667</v>
      </c>
      <c r="C831" s="272" t="s">
        <v>1719</v>
      </c>
      <c r="D831" s="584">
        <v>1004</v>
      </c>
      <c r="E831" s="627">
        <v>1428</v>
      </c>
      <c r="F831" s="249"/>
      <c r="G831" s="478"/>
      <c r="H831" s="47">
        <f t="shared" si="12"/>
        <v>0</v>
      </c>
    </row>
    <row r="832" spans="1:8" ht="15" customHeight="1">
      <c r="A832" s="128"/>
      <c r="B832" s="129"/>
      <c r="C832" s="271" t="s">
        <v>2095</v>
      </c>
      <c r="D832" s="251"/>
      <c r="E832" s="621"/>
      <c r="F832" s="59"/>
      <c r="G832" s="478"/>
      <c r="H832" s="47">
        <f t="shared" si="12"/>
        <v>0</v>
      </c>
    </row>
    <row r="833" spans="1:8" ht="15" customHeight="1">
      <c r="A833" s="133" t="s">
        <v>1219</v>
      </c>
      <c r="B833" s="140" t="s">
        <v>656</v>
      </c>
      <c r="C833" s="292" t="s">
        <v>1708</v>
      </c>
      <c r="D833" s="588">
        <v>377</v>
      </c>
      <c r="E833" s="627">
        <v>527</v>
      </c>
      <c r="F833" s="59"/>
      <c r="G833" s="478"/>
      <c r="H833" s="47">
        <f t="shared" si="12"/>
        <v>0</v>
      </c>
    </row>
    <row r="834" spans="1:8" ht="15" customHeight="1">
      <c r="A834" s="133" t="s">
        <v>1220</v>
      </c>
      <c r="B834" s="140" t="s">
        <v>657</v>
      </c>
      <c r="C834" s="292" t="s">
        <v>1709</v>
      </c>
      <c r="D834" s="588">
        <v>409</v>
      </c>
      <c r="E834" s="627">
        <v>578</v>
      </c>
      <c r="F834" s="59"/>
      <c r="G834" s="478"/>
      <c r="H834" s="47">
        <f t="shared" si="12"/>
        <v>0</v>
      </c>
    </row>
    <row r="835" spans="1:8" ht="15" customHeight="1">
      <c r="A835" s="133" t="s">
        <v>1221</v>
      </c>
      <c r="B835" s="140" t="s">
        <v>658</v>
      </c>
      <c r="C835" s="292" t="s">
        <v>1710</v>
      </c>
      <c r="D835" s="588">
        <v>465</v>
      </c>
      <c r="E835" s="627">
        <v>653</v>
      </c>
      <c r="F835" s="59"/>
      <c r="G835" s="478"/>
      <c r="H835" s="47">
        <f t="shared" si="12"/>
        <v>0</v>
      </c>
    </row>
    <row r="836" spans="1:8" ht="15" customHeight="1">
      <c r="A836" s="133" t="s">
        <v>1222</v>
      </c>
      <c r="B836" s="140" t="s">
        <v>659</v>
      </c>
      <c r="C836" s="292" t="s">
        <v>1711</v>
      </c>
      <c r="D836" s="588">
        <v>506</v>
      </c>
      <c r="E836" s="627">
        <v>708</v>
      </c>
      <c r="F836" s="59"/>
      <c r="G836" s="478"/>
      <c r="H836" s="47">
        <f t="shared" si="12"/>
        <v>0</v>
      </c>
    </row>
    <row r="837" spans="1:8" ht="15" customHeight="1">
      <c r="A837" s="133" t="s">
        <v>1223</v>
      </c>
      <c r="B837" s="140" t="s">
        <v>660</v>
      </c>
      <c r="C837" s="292" t="s">
        <v>1712</v>
      </c>
      <c r="D837" s="588">
        <v>690</v>
      </c>
      <c r="E837" s="627">
        <v>972</v>
      </c>
      <c r="F837" s="59"/>
      <c r="G837" s="478"/>
      <c r="H837" s="47">
        <f t="shared" si="12"/>
        <v>0</v>
      </c>
    </row>
    <row r="838" spans="1:8" ht="15" customHeight="1">
      <c r="A838" s="133" t="s">
        <v>1224</v>
      </c>
      <c r="B838" s="140" t="s">
        <v>661</v>
      </c>
      <c r="C838" s="292" t="s">
        <v>1713</v>
      </c>
      <c r="D838" s="348">
        <v>1147</v>
      </c>
      <c r="E838" s="617">
        <v>1624</v>
      </c>
      <c r="F838" s="59"/>
      <c r="G838" s="478"/>
      <c r="H838" s="47">
        <f t="shared" si="12"/>
        <v>0</v>
      </c>
    </row>
    <row r="839" spans="1:8" ht="15" customHeight="1">
      <c r="A839" s="411" t="s">
        <v>324</v>
      </c>
      <c r="B839" s="277"/>
      <c r="C839" s="277"/>
      <c r="D839" s="446"/>
      <c r="E839" s="626"/>
      <c r="F839" s="61"/>
      <c r="G839" s="478"/>
      <c r="H839" s="47">
        <f t="shared" ref="H839:H902" si="13">D839*F839</f>
        <v>0</v>
      </c>
    </row>
    <row r="840" spans="1:8" ht="15" customHeight="1">
      <c r="A840" s="182" t="s">
        <v>2543</v>
      </c>
      <c r="B840" s="143"/>
      <c r="C840" s="183"/>
      <c r="D840" s="143"/>
      <c r="E840" s="613"/>
      <c r="F840" s="508"/>
      <c r="G840" s="478"/>
      <c r="H840" s="47">
        <f t="shared" si="13"/>
        <v>0</v>
      </c>
    </row>
    <row r="841" spans="1:8" ht="15" customHeight="1">
      <c r="A841" s="166"/>
      <c r="B841" s="149"/>
      <c r="C841" s="281" t="s">
        <v>2821</v>
      </c>
      <c r="D841" s="222"/>
      <c r="E841" s="622"/>
      <c r="F841" s="173"/>
      <c r="G841" s="478"/>
      <c r="H841" s="47">
        <f t="shared" si="13"/>
        <v>0</v>
      </c>
    </row>
    <row r="842" spans="1:8" ht="15" customHeight="1">
      <c r="A842" s="157" t="s">
        <v>1061</v>
      </c>
      <c r="B842" s="158" t="s">
        <v>325</v>
      </c>
      <c r="C842" s="151" t="s">
        <v>2822</v>
      </c>
      <c r="D842" s="584">
        <v>64</v>
      </c>
      <c r="E842" s="623">
        <v>86</v>
      </c>
      <c r="F842" s="173"/>
      <c r="G842" s="478"/>
      <c r="H842" s="47">
        <f t="shared" si="13"/>
        <v>0</v>
      </c>
    </row>
    <row r="843" spans="1:8" ht="15" customHeight="1">
      <c r="A843" s="157" t="s">
        <v>1062</v>
      </c>
      <c r="B843" s="158" t="s">
        <v>326</v>
      </c>
      <c r="C843" s="151" t="s">
        <v>2823</v>
      </c>
      <c r="D843" s="584">
        <v>64</v>
      </c>
      <c r="E843" s="623">
        <v>86</v>
      </c>
      <c r="F843" s="173"/>
      <c r="G843" s="477" t="s">
        <v>2986</v>
      </c>
      <c r="H843" s="47">
        <f t="shared" si="13"/>
        <v>0</v>
      </c>
    </row>
    <row r="844" spans="1:8" ht="15" customHeight="1">
      <c r="A844" s="157" t="s">
        <v>1063</v>
      </c>
      <c r="B844" s="158" t="s">
        <v>327</v>
      </c>
      <c r="C844" s="151" t="s">
        <v>2824</v>
      </c>
      <c r="D844" s="584">
        <v>64</v>
      </c>
      <c r="E844" s="623">
        <v>95</v>
      </c>
      <c r="F844" s="173"/>
      <c r="G844" s="477" t="s">
        <v>2986</v>
      </c>
      <c r="H844" s="47">
        <f t="shared" si="13"/>
        <v>0</v>
      </c>
    </row>
    <row r="845" spans="1:8" ht="15" customHeight="1">
      <c r="A845" s="157" t="s">
        <v>1064</v>
      </c>
      <c r="B845" s="158" t="s">
        <v>328</v>
      </c>
      <c r="C845" s="151" t="s">
        <v>2825</v>
      </c>
      <c r="D845" s="584">
        <v>84</v>
      </c>
      <c r="E845" s="623">
        <v>113</v>
      </c>
      <c r="F845" s="173"/>
      <c r="G845" s="477" t="s">
        <v>2986</v>
      </c>
      <c r="H845" s="47">
        <f t="shared" si="13"/>
        <v>0</v>
      </c>
    </row>
    <row r="846" spans="1:8" ht="15" customHeight="1">
      <c r="A846" s="157" t="s">
        <v>1065</v>
      </c>
      <c r="B846" s="158" t="s">
        <v>329</v>
      </c>
      <c r="C846" s="151" t="s">
        <v>2826</v>
      </c>
      <c r="D846" s="584">
        <v>97</v>
      </c>
      <c r="E846" s="623">
        <v>134</v>
      </c>
      <c r="F846" s="173"/>
      <c r="G846" s="477" t="s">
        <v>2986</v>
      </c>
      <c r="H846" s="47">
        <f t="shared" si="13"/>
        <v>0</v>
      </c>
    </row>
    <row r="847" spans="1:8" ht="15" customHeight="1">
      <c r="A847" s="157" t="s">
        <v>1066</v>
      </c>
      <c r="B847" s="158" t="s">
        <v>330</v>
      </c>
      <c r="C847" s="151" t="s">
        <v>2827</v>
      </c>
      <c r="D847" s="584">
        <v>120</v>
      </c>
      <c r="E847" s="623">
        <v>170</v>
      </c>
      <c r="F847" s="173"/>
      <c r="G847" s="477" t="s">
        <v>2986</v>
      </c>
      <c r="H847" s="47">
        <f t="shared" si="13"/>
        <v>0</v>
      </c>
    </row>
    <row r="848" spans="1:8" ht="15" customHeight="1">
      <c r="A848" s="157" t="s">
        <v>1067</v>
      </c>
      <c r="B848" s="158" t="s">
        <v>331</v>
      </c>
      <c r="C848" s="151" t="s">
        <v>2828</v>
      </c>
      <c r="D848" s="584">
        <v>150</v>
      </c>
      <c r="E848" s="623">
        <v>210</v>
      </c>
      <c r="F848" s="173"/>
      <c r="G848" s="477" t="s">
        <v>2986</v>
      </c>
      <c r="H848" s="47">
        <f t="shared" si="13"/>
        <v>0</v>
      </c>
    </row>
    <row r="849" spans="1:8" ht="15" customHeight="1">
      <c r="A849" s="157" t="s">
        <v>1068</v>
      </c>
      <c r="B849" s="158" t="s">
        <v>332</v>
      </c>
      <c r="C849" s="151" t="s">
        <v>2829</v>
      </c>
      <c r="D849" s="584">
        <v>198</v>
      </c>
      <c r="E849" s="623">
        <v>275</v>
      </c>
      <c r="F849" s="173"/>
      <c r="G849" s="477" t="s">
        <v>2986</v>
      </c>
      <c r="H849" s="47">
        <f t="shared" si="13"/>
        <v>0</v>
      </c>
    </row>
    <row r="850" spans="1:8" ht="15" customHeight="1">
      <c r="A850" s="157" t="s">
        <v>1069</v>
      </c>
      <c r="B850" s="158" t="s">
        <v>333</v>
      </c>
      <c r="C850" s="151" t="s">
        <v>2830</v>
      </c>
      <c r="D850" s="584">
        <v>217</v>
      </c>
      <c r="E850" s="623">
        <v>307</v>
      </c>
      <c r="F850" s="173"/>
      <c r="G850" s="477" t="s">
        <v>2986</v>
      </c>
      <c r="H850" s="47">
        <f t="shared" si="13"/>
        <v>0</v>
      </c>
    </row>
    <row r="851" spans="1:8" ht="15" customHeight="1">
      <c r="A851" s="157" t="s">
        <v>1070</v>
      </c>
      <c r="B851" s="158" t="s">
        <v>334</v>
      </c>
      <c r="C851" s="151" t="s">
        <v>2831</v>
      </c>
      <c r="D851" s="584">
        <v>281</v>
      </c>
      <c r="E851" s="623">
        <v>397</v>
      </c>
      <c r="F851" s="173"/>
      <c r="G851" s="477" t="s">
        <v>2986</v>
      </c>
      <c r="H851" s="47">
        <f t="shared" si="13"/>
        <v>0</v>
      </c>
    </row>
    <row r="852" spans="1:8" ht="15" customHeight="1">
      <c r="A852" s="157" t="s">
        <v>1071</v>
      </c>
      <c r="B852" s="158" t="s">
        <v>335</v>
      </c>
      <c r="C852" s="151" t="s">
        <v>2832</v>
      </c>
      <c r="D852" s="584">
        <v>334</v>
      </c>
      <c r="E852" s="623">
        <v>464</v>
      </c>
      <c r="F852" s="173"/>
      <c r="G852" s="477" t="s">
        <v>2986</v>
      </c>
      <c r="H852" s="47">
        <f t="shared" si="13"/>
        <v>0</v>
      </c>
    </row>
    <row r="853" spans="1:8" ht="15" customHeight="1">
      <c r="A853" s="166"/>
      <c r="B853" s="149"/>
      <c r="C853" s="281" t="s">
        <v>1902</v>
      </c>
      <c r="D853" s="207"/>
      <c r="E853" s="630"/>
      <c r="F853" s="173"/>
      <c r="G853" s="478"/>
      <c r="H853" s="47">
        <f t="shared" si="13"/>
        <v>0</v>
      </c>
    </row>
    <row r="854" spans="1:8" ht="15" customHeight="1">
      <c r="A854" s="157" t="s">
        <v>1072</v>
      </c>
      <c r="B854" s="206" t="s">
        <v>336</v>
      </c>
      <c r="C854" s="302" t="s">
        <v>1520</v>
      </c>
      <c r="D854" s="340">
        <v>163</v>
      </c>
      <c r="E854" s="629">
        <v>225</v>
      </c>
      <c r="F854" s="375"/>
      <c r="G854" s="478"/>
      <c r="H854" s="47">
        <f t="shared" si="13"/>
        <v>0</v>
      </c>
    </row>
    <row r="855" spans="1:8" ht="15" customHeight="1">
      <c r="A855" s="157" t="s">
        <v>1073</v>
      </c>
      <c r="B855" s="206" t="s">
        <v>337</v>
      </c>
      <c r="C855" s="302" t="s">
        <v>1521</v>
      </c>
      <c r="D855" s="340">
        <v>195</v>
      </c>
      <c r="E855" s="629">
        <v>269</v>
      </c>
      <c r="F855" s="375"/>
      <c r="G855" s="478"/>
      <c r="H855" s="47">
        <f t="shared" si="13"/>
        <v>0</v>
      </c>
    </row>
    <row r="856" spans="1:8" ht="15" customHeight="1">
      <c r="A856" s="157" t="s">
        <v>1074</v>
      </c>
      <c r="B856" s="206" t="s">
        <v>338</v>
      </c>
      <c r="C856" s="302" t="s">
        <v>1522</v>
      </c>
      <c r="D856" s="340">
        <v>211</v>
      </c>
      <c r="E856" s="629">
        <v>292</v>
      </c>
      <c r="F856" s="375"/>
      <c r="G856" s="478"/>
      <c r="H856" s="47">
        <f t="shared" si="13"/>
        <v>0</v>
      </c>
    </row>
    <row r="857" spans="1:8" ht="15" customHeight="1">
      <c r="A857" s="157" t="s">
        <v>1075</v>
      </c>
      <c r="B857" s="206" t="s">
        <v>339</v>
      </c>
      <c r="C857" s="302" t="s">
        <v>1523</v>
      </c>
      <c r="D857" s="340">
        <v>254</v>
      </c>
      <c r="E857" s="629">
        <v>349</v>
      </c>
      <c r="F857" s="375"/>
      <c r="G857" s="478"/>
      <c r="H857" s="47">
        <f t="shared" si="13"/>
        <v>0</v>
      </c>
    </row>
    <row r="858" spans="1:8" ht="15" customHeight="1">
      <c r="A858" s="223"/>
      <c r="B858" s="154"/>
      <c r="C858" s="281" t="s">
        <v>1904</v>
      </c>
      <c r="D858" s="353"/>
      <c r="E858" s="630"/>
      <c r="F858" s="376"/>
      <c r="G858" s="478"/>
      <c r="H858" s="47">
        <f t="shared" si="13"/>
        <v>0</v>
      </c>
    </row>
    <row r="859" spans="1:8" ht="15" customHeight="1">
      <c r="A859" s="168" t="s">
        <v>1077</v>
      </c>
      <c r="B859" s="224" t="s">
        <v>341</v>
      </c>
      <c r="C859" s="302" t="s">
        <v>1525</v>
      </c>
      <c r="D859" s="340">
        <v>220</v>
      </c>
      <c r="E859" s="629">
        <v>305</v>
      </c>
      <c r="F859" s="376"/>
      <c r="G859" s="478"/>
      <c r="H859" s="47">
        <f t="shared" si="13"/>
        <v>0</v>
      </c>
    </row>
    <row r="860" spans="1:8" ht="15" customHeight="1">
      <c r="A860" s="168" t="s">
        <v>1078</v>
      </c>
      <c r="B860" s="224" t="s">
        <v>342</v>
      </c>
      <c r="C860" s="302" t="s">
        <v>1526</v>
      </c>
      <c r="D860" s="340">
        <v>262</v>
      </c>
      <c r="E860" s="629">
        <v>357</v>
      </c>
      <c r="F860" s="376"/>
      <c r="G860" s="478"/>
      <c r="H860" s="47">
        <f t="shared" si="13"/>
        <v>0</v>
      </c>
    </row>
    <row r="861" spans="1:8" ht="15" customHeight="1">
      <c r="A861" s="168" t="s">
        <v>1079</v>
      </c>
      <c r="B861" s="224" t="s">
        <v>343</v>
      </c>
      <c r="C861" s="302" t="s">
        <v>1527</v>
      </c>
      <c r="D861" s="340">
        <v>293</v>
      </c>
      <c r="E861" s="629">
        <v>399</v>
      </c>
      <c r="F861" s="376"/>
      <c r="G861" s="478"/>
      <c r="H861" s="47">
        <f t="shared" si="13"/>
        <v>0</v>
      </c>
    </row>
    <row r="862" spans="1:8" ht="15" customHeight="1">
      <c r="A862" s="225" t="s">
        <v>1080</v>
      </c>
      <c r="B862" s="226" t="s">
        <v>344</v>
      </c>
      <c r="C862" s="302" t="s">
        <v>1528</v>
      </c>
      <c r="D862" s="584">
        <v>350</v>
      </c>
      <c r="E862" s="623">
        <v>479</v>
      </c>
      <c r="F862" s="376"/>
      <c r="G862" s="478"/>
      <c r="H862" s="47">
        <f t="shared" si="13"/>
        <v>0</v>
      </c>
    </row>
    <row r="863" spans="1:8" ht="15" customHeight="1">
      <c r="A863" s="227"/>
      <c r="B863" s="150"/>
      <c r="C863" s="281" t="s">
        <v>2096</v>
      </c>
      <c r="D863" s="338"/>
      <c r="E863" s="630"/>
      <c r="F863" s="173"/>
      <c r="G863" s="478"/>
      <c r="H863" s="47">
        <f t="shared" si="13"/>
        <v>0</v>
      </c>
    </row>
    <row r="864" spans="1:8" ht="15" customHeight="1">
      <c r="A864" s="157" t="s">
        <v>2544</v>
      </c>
      <c r="B864" s="158" t="s">
        <v>386</v>
      </c>
      <c r="C864" s="151" t="s">
        <v>1922</v>
      </c>
      <c r="D864" s="340">
        <v>67</v>
      </c>
      <c r="E864" s="629">
        <v>90</v>
      </c>
      <c r="F864" s="173"/>
      <c r="G864" s="477" t="s">
        <v>2986</v>
      </c>
      <c r="H864" s="47">
        <f t="shared" si="13"/>
        <v>0</v>
      </c>
    </row>
    <row r="865" spans="1:8" ht="15" customHeight="1">
      <c r="A865" s="157" t="s">
        <v>2545</v>
      </c>
      <c r="B865" s="158" t="s">
        <v>387</v>
      </c>
      <c r="C865" s="151" t="s">
        <v>1554</v>
      </c>
      <c r="D865" s="340">
        <v>67</v>
      </c>
      <c r="E865" s="629">
        <v>90</v>
      </c>
      <c r="F865" s="173"/>
      <c r="G865" s="477" t="s">
        <v>2986</v>
      </c>
      <c r="H865" s="47">
        <f t="shared" si="13"/>
        <v>0</v>
      </c>
    </row>
    <row r="866" spans="1:8" ht="15" customHeight="1">
      <c r="A866" s="157" t="s">
        <v>2546</v>
      </c>
      <c r="B866" s="158" t="s">
        <v>388</v>
      </c>
      <c r="C866" s="151" t="s">
        <v>1555</v>
      </c>
      <c r="D866" s="340">
        <v>67</v>
      </c>
      <c r="E866" s="629">
        <v>90</v>
      </c>
      <c r="F866" s="173"/>
      <c r="G866" s="477" t="s">
        <v>2986</v>
      </c>
      <c r="H866" s="47">
        <f t="shared" si="13"/>
        <v>0</v>
      </c>
    </row>
    <row r="867" spans="1:8" ht="15" customHeight="1">
      <c r="A867" s="157" t="s">
        <v>2547</v>
      </c>
      <c r="B867" s="158" t="s">
        <v>389</v>
      </c>
      <c r="C867" s="151" t="s">
        <v>1556</v>
      </c>
      <c r="D867" s="340">
        <v>73</v>
      </c>
      <c r="E867" s="629">
        <v>99</v>
      </c>
      <c r="F867" s="173"/>
      <c r="G867" s="477" t="s">
        <v>2986</v>
      </c>
      <c r="H867" s="47">
        <f t="shared" si="13"/>
        <v>0</v>
      </c>
    </row>
    <row r="868" spans="1:8" ht="15" customHeight="1">
      <c r="A868" s="157" t="s">
        <v>2548</v>
      </c>
      <c r="B868" s="158" t="s">
        <v>390</v>
      </c>
      <c r="C868" s="151" t="s">
        <v>1923</v>
      </c>
      <c r="D868" s="340">
        <v>85</v>
      </c>
      <c r="E868" s="629">
        <v>113</v>
      </c>
      <c r="F868" s="173"/>
      <c r="G868" s="479"/>
      <c r="H868" s="47">
        <f t="shared" si="13"/>
        <v>0</v>
      </c>
    </row>
    <row r="869" spans="1:8" ht="15" customHeight="1">
      <c r="A869" s="157" t="s">
        <v>2549</v>
      </c>
      <c r="B869" s="158" t="s">
        <v>391</v>
      </c>
      <c r="C869" s="151" t="s">
        <v>1557</v>
      </c>
      <c r="D869" s="340">
        <v>86</v>
      </c>
      <c r="E869" s="629">
        <v>116</v>
      </c>
      <c r="F869" s="173"/>
      <c r="G869" s="477" t="s">
        <v>2986</v>
      </c>
      <c r="H869" s="47">
        <f t="shared" si="13"/>
        <v>0</v>
      </c>
    </row>
    <row r="870" spans="1:8" ht="15" customHeight="1">
      <c r="A870" s="157" t="s">
        <v>2550</v>
      </c>
      <c r="B870" s="158" t="s">
        <v>392</v>
      </c>
      <c r="C870" s="151" t="s">
        <v>1558</v>
      </c>
      <c r="D870" s="584">
        <v>88</v>
      </c>
      <c r="E870" s="623">
        <v>118</v>
      </c>
      <c r="F870" s="173"/>
      <c r="G870" s="477" t="s">
        <v>2986</v>
      </c>
      <c r="H870" s="47">
        <f t="shared" si="13"/>
        <v>0</v>
      </c>
    </row>
    <row r="871" spans="1:8" ht="15" customHeight="1">
      <c r="A871" s="157" t="s">
        <v>2551</v>
      </c>
      <c r="B871" s="158" t="s">
        <v>393</v>
      </c>
      <c r="C871" s="151" t="s">
        <v>1559</v>
      </c>
      <c r="D871" s="584">
        <v>97</v>
      </c>
      <c r="E871" s="623">
        <v>128</v>
      </c>
      <c r="F871" s="173"/>
      <c r="G871" s="477" t="s">
        <v>2986</v>
      </c>
      <c r="H871" s="47">
        <f t="shared" si="13"/>
        <v>0</v>
      </c>
    </row>
    <row r="872" spans="1:8" ht="15" customHeight="1">
      <c r="A872" s="157" t="s">
        <v>2552</v>
      </c>
      <c r="B872" s="158" t="s">
        <v>394</v>
      </c>
      <c r="C872" s="151" t="s">
        <v>1560</v>
      </c>
      <c r="D872" s="584">
        <v>107</v>
      </c>
      <c r="E872" s="623">
        <v>141</v>
      </c>
      <c r="F872" s="173"/>
      <c r="G872" s="478"/>
      <c r="H872" s="47">
        <f t="shared" si="13"/>
        <v>0</v>
      </c>
    </row>
    <row r="873" spans="1:8" ht="15" customHeight="1">
      <c r="A873" s="157" t="s">
        <v>2553</v>
      </c>
      <c r="B873" s="158" t="s">
        <v>395</v>
      </c>
      <c r="C873" s="151" t="s">
        <v>1561</v>
      </c>
      <c r="D873" s="358">
        <v>120</v>
      </c>
      <c r="E873" s="623">
        <v>162</v>
      </c>
      <c r="F873" s="173"/>
      <c r="G873" s="478"/>
      <c r="H873" s="47">
        <f t="shared" si="13"/>
        <v>0</v>
      </c>
    </row>
    <row r="874" spans="1:8" ht="15" customHeight="1">
      <c r="A874" s="157" t="s">
        <v>2554</v>
      </c>
      <c r="B874" s="160" t="s">
        <v>396</v>
      </c>
      <c r="C874" s="151" t="s">
        <v>1562</v>
      </c>
      <c r="D874" s="358">
        <v>136</v>
      </c>
      <c r="E874" s="623">
        <v>183</v>
      </c>
      <c r="F874" s="173"/>
      <c r="G874" s="478"/>
      <c r="H874" s="47">
        <f t="shared" si="13"/>
        <v>0</v>
      </c>
    </row>
    <row r="875" spans="1:8" ht="15" customHeight="1">
      <c r="A875" s="157" t="s">
        <v>2555</v>
      </c>
      <c r="B875" s="160" t="s">
        <v>397</v>
      </c>
      <c r="C875" s="151" t="s">
        <v>1563</v>
      </c>
      <c r="D875" s="358">
        <v>153</v>
      </c>
      <c r="E875" s="623">
        <v>204</v>
      </c>
      <c r="F875" s="173"/>
      <c r="G875" s="478"/>
      <c r="H875" s="47">
        <f t="shared" si="13"/>
        <v>0</v>
      </c>
    </row>
    <row r="876" spans="1:8" ht="15" customHeight="1">
      <c r="A876" s="157" t="s">
        <v>2556</v>
      </c>
      <c r="B876" s="158" t="s">
        <v>398</v>
      </c>
      <c r="C876" s="151" t="s">
        <v>1924</v>
      </c>
      <c r="D876" s="358">
        <v>177</v>
      </c>
      <c r="E876" s="623">
        <v>235</v>
      </c>
      <c r="F876" s="173"/>
      <c r="G876" s="478"/>
      <c r="H876" s="47">
        <f t="shared" si="13"/>
        <v>0</v>
      </c>
    </row>
    <row r="877" spans="1:8" ht="15" customHeight="1">
      <c r="A877" s="166"/>
      <c r="B877" s="149"/>
      <c r="C877" s="281" t="s">
        <v>2097</v>
      </c>
      <c r="D877" s="354"/>
      <c r="E877" s="630"/>
      <c r="F877" s="173"/>
      <c r="G877" s="478"/>
      <c r="H877" s="47">
        <f t="shared" si="13"/>
        <v>0</v>
      </c>
    </row>
    <row r="878" spans="1:8" ht="15" customHeight="1">
      <c r="A878" s="157" t="s">
        <v>2557</v>
      </c>
      <c r="B878" s="158" t="s">
        <v>399</v>
      </c>
      <c r="C878" s="151" t="s">
        <v>1925</v>
      </c>
      <c r="D878" s="340">
        <v>76</v>
      </c>
      <c r="E878" s="629">
        <v>101</v>
      </c>
      <c r="F878" s="173"/>
      <c r="G878" s="478"/>
      <c r="H878" s="47">
        <f t="shared" si="13"/>
        <v>0</v>
      </c>
    </row>
    <row r="879" spans="1:8" ht="15" customHeight="1">
      <c r="A879" s="157" t="s">
        <v>2558</v>
      </c>
      <c r="B879" s="158" t="s">
        <v>400</v>
      </c>
      <c r="C879" s="151" t="s">
        <v>1564</v>
      </c>
      <c r="D879" s="340">
        <v>76</v>
      </c>
      <c r="E879" s="629">
        <v>101</v>
      </c>
      <c r="F879" s="173"/>
      <c r="G879" s="478"/>
      <c r="H879" s="47">
        <f t="shared" si="13"/>
        <v>0</v>
      </c>
    </row>
    <row r="880" spans="1:8" ht="15" customHeight="1">
      <c r="A880" s="157" t="s">
        <v>2559</v>
      </c>
      <c r="B880" s="158" t="s">
        <v>401</v>
      </c>
      <c r="C880" s="151" t="s">
        <v>1565</v>
      </c>
      <c r="D880" s="340">
        <v>76</v>
      </c>
      <c r="E880" s="629">
        <v>101</v>
      </c>
      <c r="F880" s="173"/>
      <c r="G880" s="478"/>
      <c r="H880" s="47">
        <f t="shared" si="13"/>
        <v>0</v>
      </c>
    </row>
    <row r="881" spans="1:8" ht="15" customHeight="1">
      <c r="A881" s="157" t="s">
        <v>2560</v>
      </c>
      <c r="B881" s="158" t="s">
        <v>402</v>
      </c>
      <c r="C881" s="151" t="s">
        <v>1566</v>
      </c>
      <c r="D881" s="340">
        <v>84</v>
      </c>
      <c r="E881" s="629">
        <v>113</v>
      </c>
      <c r="F881" s="173"/>
      <c r="G881" s="478"/>
      <c r="H881" s="47">
        <f t="shared" si="13"/>
        <v>0</v>
      </c>
    </row>
    <row r="882" spans="1:8" ht="15" customHeight="1">
      <c r="A882" s="157" t="s">
        <v>2561</v>
      </c>
      <c r="B882" s="158" t="s">
        <v>403</v>
      </c>
      <c r="C882" s="151" t="s">
        <v>1926</v>
      </c>
      <c r="D882" s="340">
        <v>91</v>
      </c>
      <c r="E882" s="629">
        <v>124</v>
      </c>
      <c r="F882" s="173"/>
      <c r="G882" s="478"/>
      <c r="H882" s="47">
        <f t="shared" si="13"/>
        <v>0</v>
      </c>
    </row>
    <row r="883" spans="1:8" ht="15" customHeight="1">
      <c r="A883" s="157" t="s">
        <v>2562</v>
      </c>
      <c r="B883" s="158" t="s">
        <v>404</v>
      </c>
      <c r="C883" s="151" t="s">
        <v>1567</v>
      </c>
      <c r="D883" s="340">
        <v>92</v>
      </c>
      <c r="E883" s="629">
        <v>126</v>
      </c>
      <c r="F883" s="173"/>
      <c r="G883" s="478"/>
      <c r="H883" s="47">
        <f t="shared" si="13"/>
        <v>0</v>
      </c>
    </row>
    <row r="884" spans="1:8" ht="15" customHeight="1">
      <c r="A884" s="157" t="s">
        <v>2563</v>
      </c>
      <c r="B884" s="158" t="s">
        <v>405</v>
      </c>
      <c r="C884" s="151" t="s">
        <v>1568</v>
      </c>
      <c r="D884" s="358">
        <v>97</v>
      </c>
      <c r="E884" s="623">
        <v>130</v>
      </c>
      <c r="F884" s="173"/>
      <c r="G884" s="478"/>
      <c r="H884" s="47">
        <f t="shared" si="13"/>
        <v>0</v>
      </c>
    </row>
    <row r="885" spans="1:8" ht="15" customHeight="1">
      <c r="A885" s="157" t="s">
        <v>2564</v>
      </c>
      <c r="B885" s="158" t="s">
        <v>406</v>
      </c>
      <c r="C885" s="151" t="s">
        <v>1569</v>
      </c>
      <c r="D885" s="358">
        <v>105</v>
      </c>
      <c r="E885" s="623">
        <v>139</v>
      </c>
      <c r="F885" s="173"/>
      <c r="G885" s="478"/>
      <c r="H885" s="47">
        <f t="shared" si="13"/>
        <v>0</v>
      </c>
    </row>
    <row r="886" spans="1:8" ht="15" customHeight="1">
      <c r="A886" s="157" t="s">
        <v>2565</v>
      </c>
      <c r="B886" s="158" t="s">
        <v>407</v>
      </c>
      <c r="C886" s="151" t="s">
        <v>1570</v>
      </c>
      <c r="D886" s="358">
        <v>112</v>
      </c>
      <c r="E886" s="623">
        <v>151</v>
      </c>
      <c r="F886" s="173"/>
      <c r="G886" s="478"/>
      <c r="H886" s="47">
        <f t="shared" si="13"/>
        <v>0</v>
      </c>
    </row>
    <row r="887" spans="1:8" ht="15" customHeight="1">
      <c r="A887" s="157" t="s">
        <v>2566</v>
      </c>
      <c r="B887" s="158" t="s">
        <v>408</v>
      </c>
      <c r="C887" s="151" t="s">
        <v>1571</v>
      </c>
      <c r="D887" s="358">
        <v>129</v>
      </c>
      <c r="E887" s="623">
        <v>174</v>
      </c>
      <c r="F887" s="173"/>
      <c r="G887" s="478"/>
      <c r="H887" s="47">
        <f t="shared" si="13"/>
        <v>0</v>
      </c>
    </row>
    <row r="888" spans="1:8" ht="15" customHeight="1">
      <c r="A888" s="157" t="s">
        <v>2567</v>
      </c>
      <c r="B888" s="158" t="s">
        <v>409</v>
      </c>
      <c r="C888" s="151" t="s">
        <v>1572</v>
      </c>
      <c r="D888" s="358">
        <v>144</v>
      </c>
      <c r="E888" s="623">
        <v>193</v>
      </c>
      <c r="F888" s="173"/>
      <c r="G888" s="478"/>
      <c r="H888" s="47">
        <f t="shared" si="13"/>
        <v>0</v>
      </c>
    </row>
    <row r="889" spans="1:8" ht="15" customHeight="1">
      <c r="A889" s="157" t="s">
        <v>2568</v>
      </c>
      <c r="B889" s="158" t="s">
        <v>410</v>
      </c>
      <c r="C889" s="151" t="s">
        <v>1573</v>
      </c>
      <c r="D889" s="358">
        <v>161</v>
      </c>
      <c r="E889" s="623">
        <v>214</v>
      </c>
      <c r="F889" s="173"/>
      <c r="G889" s="478"/>
      <c r="H889" s="47">
        <f t="shared" si="13"/>
        <v>0</v>
      </c>
    </row>
    <row r="890" spans="1:8" ht="15" customHeight="1">
      <c r="A890" s="157" t="s">
        <v>2569</v>
      </c>
      <c r="B890" s="158" t="s">
        <v>411</v>
      </c>
      <c r="C890" s="151" t="s">
        <v>1927</v>
      </c>
      <c r="D890" s="358">
        <v>185</v>
      </c>
      <c r="E890" s="623">
        <v>248</v>
      </c>
      <c r="F890" s="173"/>
      <c r="G890" s="478"/>
      <c r="H890" s="47">
        <f t="shared" si="13"/>
        <v>0</v>
      </c>
    </row>
    <row r="891" spans="1:8" ht="15" customHeight="1">
      <c r="A891" s="166"/>
      <c r="B891" s="149"/>
      <c r="C891" s="281" t="s">
        <v>2098</v>
      </c>
      <c r="D891" s="355"/>
      <c r="E891" s="630"/>
      <c r="F891" s="173"/>
      <c r="G891" s="478"/>
      <c r="H891" s="47">
        <f t="shared" si="13"/>
        <v>0</v>
      </c>
    </row>
    <row r="892" spans="1:8" ht="15" customHeight="1">
      <c r="A892" s="157" t="s">
        <v>2570</v>
      </c>
      <c r="B892" s="158" t="s">
        <v>412</v>
      </c>
      <c r="C892" s="151" t="s">
        <v>1763</v>
      </c>
      <c r="D892" s="584">
        <v>73</v>
      </c>
      <c r="E892" s="623">
        <v>97</v>
      </c>
      <c r="F892" s="173"/>
      <c r="G892" s="477"/>
      <c r="H892" s="47">
        <f t="shared" si="13"/>
        <v>0</v>
      </c>
    </row>
    <row r="893" spans="1:8" ht="15" customHeight="1">
      <c r="A893" s="157" t="s">
        <v>2571</v>
      </c>
      <c r="B893" s="158" t="s">
        <v>413</v>
      </c>
      <c r="C893" s="151" t="s">
        <v>1574</v>
      </c>
      <c r="D893" s="584">
        <v>75</v>
      </c>
      <c r="E893" s="623">
        <v>99</v>
      </c>
      <c r="F893" s="173"/>
      <c r="G893" s="478"/>
      <c r="H893" s="47">
        <f t="shared" si="13"/>
        <v>0</v>
      </c>
    </row>
    <row r="894" spans="1:8" ht="15" customHeight="1">
      <c r="A894" s="157" t="s">
        <v>2572</v>
      </c>
      <c r="B894" s="158" t="s">
        <v>414</v>
      </c>
      <c r="C894" s="151" t="s">
        <v>1575</v>
      </c>
      <c r="D894" s="584">
        <v>80</v>
      </c>
      <c r="E894" s="623">
        <v>109</v>
      </c>
      <c r="F894" s="173"/>
      <c r="G894" s="477"/>
      <c r="H894" s="47">
        <f t="shared" si="13"/>
        <v>0</v>
      </c>
    </row>
    <row r="895" spans="1:8" ht="15" customHeight="1">
      <c r="A895" s="157" t="s">
        <v>2573</v>
      </c>
      <c r="B895" s="158" t="s">
        <v>415</v>
      </c>
      <c r="C895" s="151" t="s">
        <v>1576</v>
      </c>
      <c r="D895" s="584">
        <v>94</v>
      </c>
      <c r="E895" s="623">
        <v>124</v>
      </c>
      <c r="F895" s="173"/>
      <c r="G895" s="477"/>
      <c r="H895" s="47">
        <f t="shared" si="13"/>
        <v>0</v>
      </c>
    </row>
    <row r="896" spans="1:8" ht="15" customHeight="1">
      <c r="A896" s="157" t="s">
        <v>2574</v>
      </c>
      <c r="B896" s="158" t="s">
        <v>416</v>
      </c>
      <c r="C896" s="151" t="s">
        <v>1577</v>
      </c>
      <c r="D896" s="584">
        <v>99</v>
      </c>
      <c r="E896" s="623">
        <v>132</v>
      </c>
      <c r="F896" s="173"/>
      <c r="G896" s="478"/>
      <c r="H896" s="47">
        <f t="shared" si="13"/>
        <v>0</v>
      </c>
    </row>
    <row r="897" spans="1:8" ht="15" customHeight="1">
      <c r="A897" s="157" t="s">
        <v>2575</v>
      </c>
      <c r="B897" s="158" t="s">
        <v>417</v>
      </c>
      <c r="C897" s="151" t="s">
        <v>1578</v>
      </c>
      <c r="D897" s="584">
        <v>112</v>
      </c>
      <c r="E897" s="623">
        <v>151</v>
      </c>
      <c r="F897" s="173"/>
      <c r="G897" s="477" t="s">
        <v>2986</v>
      </c>
      <c r="H897" s="47">
        <f t="shared" si="13"/>
        <v>0</v>
      </c>
    </row>
    <row r="898" spans="1:8" ht="15" customHeight="1">
      <c r="A898" s="157" t="s">
        <v>2576</v>
      </c>
      <c r="B898" s="158" t="s">
        <v>418</v>
      </c>
      <c r="C898" s="151" t="s">
        <v>1928</v>
      </c>
      <c r="D898" s="584">
        <v>120</v>
      </c>
      <c r="E898" s="623">
        <v>162</v>
      </c>
      <c r="F898" s="173"/>
      <c r="G898" s="479"/>
      <c r="H898" s="47">
        <f t="shared" si="13"/>
        <v>0</v>
      </c>
    </row>
    <row r="899" spans="1:8" ht="15" customHeight="1">
      <c r="A899" s="157" t="s">
        <v>2577</v>
      </c>
      <c r="B899" s="158" t="s">
        <v>419</v>
      </c>
      <c r="C899" s="151" t="s">
        <v>1929</v>
      </c>
      <c r="D899" s="584">
        <v>129</v>
      </c>
      <c r="E899" s="623">
        <v>174</v>
      </c>
      <c r="F899" s="173"/>
      <c r="G899" s="477" t="s">
        <v>2986</v>
      </c>
      <c r="H899" s="47">
        <f t="shared" si="13"/>
        <v>0</v>
      </c>
    </row>
    <row r="900" spans="1:8" ht="15" customHeight="1">
      <c r="A900" s="157" t="s">
        <v>2578</v>
      </c>
      <c r="B900" s="158" t="s">
        <v>420</v>
      </c>
      <c r="C900" s="151" t="s">
        <v>1930</v>
      </c>
      <c r="D900" s="584">
        <v>136</v>
      </c>
      <c r="E900" s="623">
        <v>183</v>
      </c>
      <c r="F900" s="173"/>
      <c r="G900" s="477" t="s">
        <v>2986</v>
      </c>
      <c r="H900" s="47">
        <f t="shared" si="13"/>
        <v>0</v>
      </c>
    </row>
    <row r="901" spans="1:8" ht="15" customHeight="1">
      <c r="A901" s="157" t="s">
        <v>2579</v>
      </c>
      <c r="B901" s="158" t="s">
        <v>421</v>
      </c>
      <c r="C901" s="151" t="s">
        <v>1931</v>
      </c>
      <c r="D901" s="584">
        <v>153</v>
      </c>
      <c r="E901" s="623">
        <v>206</v>
      </c>
      <c r="F901" s="173"/>
      <c r="G901" s="479"/>
      <c r="H901" s="47">
        <f t="shared" si="13"/>
        <v>0</v>
      </c>
    </row>
    <row r="902" spans="1:8" ht="15" customHeight="1">
      <c r="A902" s="157" t="s">
        <v>2580</v>
      </c>
      <c r="B902" s="158" t="s">
        <v>422</v>
      </c>
      <c r="C902" s="151" t="s">
        <v>1932</v>
      </c>
      <c r="D902" s="584">
        <v>168</v>
      </c>
      <c r="E902" s="623">
        <v>227</v>
      </c>
      <c r="F902" s="173"/>
      <c r="G902" s="479"/>
      <c r="H902" s="47">
        <f t="shared" si="13"/>
        <v>0</v>
      </c>
    </row>
    <row r="903" spans="1:8" ht="15" customHeight="1">
      <c r="A903" s="157" t="s">
        <v>2581</v>
      </c>
      <c r="B903" s="158" t="s">
        <v>423</v>
      </c>
      <c r="C903" s="151" t="s">
        <v>1933</v>
      </c>
      <c r="D903" s="584">
        <v>185</v>
      </c>
      <c r="E903" s="623">
        <v>248</v>
      </c>
      <c r="F903" s="173"/>
      <c r="G903" s="477" t="s">
        <v>2986</v>
      </c>
      <c r="H903" s="47">
        <f t="shared" ref="H903:H966" si="14">D903*F903</f>
        <v>0</v>
      </c>
    </row>
    <row r="904" spans="1:8" ht="15" customHeight="1">
      <c r="A904" s="157" t="s">
        <v>2582</v>
      </c>
      <c r="B904" s="158" t="s">
        <v>424</v>
      </c>
      <c r="C904" s="151" t="s">
        <v>1934</v>
      </c>
      <c r="D904" s="584">
        <v>193</v>
      </c>
      <c r="E904" s="623">
        <v>258</v>
      </c>
      <c r="F904" s="173"/>
      <c r="G904" s="479"/>
      <c r="H904" s="47">
        <f t="shared" si="14"/>
        <v>0</v>
      </c>
    </row>
    <row r="905" spans="1:8" ht="15" customHeight="1">
      <c r="A905" s="157" t="s">
        <v>2583</v>
      </c>
      <c r="B905" s="158" t="s">
        <v>425</v>
      </c>
      <c r="C905" s="151" t="s">
        <v>1935</v>
      </c>
      <c r="D905" s="584">
        <v>217</v>
      </c>
      <c r="E905" s="623">
        <v>292</v>
      </c>
      <c r="F905" s="173"/>
      <c r="G905" s="479"/>
      <c r="H905" s="47">
        <f t="shared" si="14"/>
        <v>0</v>
      </c>
    </row>
    <row r="906" spans="1:8" ht="15" customHeight="1">
      <c r="A906" s="157" t="s">
        <v>2584</v>
      </c>
      <c r="B906" s="158" t="s">
        <v>426</v>
      </c>
      <c r="C906" s="151" t="s">
        <v>1936</v>
      </c>
      <c r="D906" s="584">
        <v>241</v>
      </c>
      <c r="E906" s="623">
        <v>323</v>
      </c>
      <c r="F906" s="173"/>
      <c r="G906" s="479"/>
      <c r="H906" s="47">
        <f t="shared" si="14"/>
        <v>0</v>
      </c>
    </row>
    <row r="907" spans="1:8" ht="15" customHeight="1">
      <c r="A907" s="157" t="s">
        <v>2585</v>
      </c>
      <c r="B907" s="158" t="s">
        <v>427</v>
      </c>
      <c r="C907" s="151" t="s">
        <v>1937</v>
      </c>
      <c r="D907" s="584">
        <v>257</v>
      </c>
      <c r="E907" s="623">
        <v>344</v>
      </c>
      <c r="F907" s="173"/>
      <c r="G907" s="477" t="s">
        <v>2986</v>
      </c>
      <c r="H907" s="47">
        <f t="shared" si="14"/>
        <v>0</v>
      </c>
    </row>
    <row r="908" spans="1:8" ht="15" customHeight="1">
      <c r="A908" s="157" t="s">
        <v>2586</v>
      </c>
      <c r="B908" s="158" t="s">
        <v>428</v>
      </c>
      <c r="C908" s="151" t="s">
        <v>1938</v>
      </c>
      <c r="D908" s="584">
        <v>361</v>
      </c>
      <c r="E908" s="623">
        <v>485</v>
      </c>
      <c r="F908" s="173"/>
      <c r="G908" s="478"/>
      <c r="H908" s="47">
        <f t="shared" si="14"/>
        <v>0</v>
      </c>
    </row>
    <row r="909" spans="1:8" ht="15" customHeight="1">
      <c r="A909" s="166"/>
      <c r="B909" s="149"/>
      <c r="C909" s="281" t="s">
        <v>2099</v>
      </c>
      <c r="D909" s="355"/>
      <c r="E909" s="630"/>
      <c r="F909" s="173"/>
      <c r="G909" s="478"/>
      <c r="H909" s="47">
        <f t="shared" si="14"/>
        <v>0</v>
      </c>
    </row>
    <row r="910" spans="1:8" ht="15" customHeight="1">
      <c r="A910" s="157" t="s">
        <v>2587</v>
      </c>
      <c r="B910" s="158" t="s">
        <v>429</v>
      </c>
      <c r="C910" s="151" t="s">
        <v>1579</v>
      </c>
      <c r="D910" s="340">
        <v>92</v>
      </c>
      <c r="E910" s="629">
        <v>122</v>
      </c>
      <c r="F910" s="173"/>
      <c r="G910" s="478"/>
      <c r="H910" s="47">
        <f t="shared" si="14"/>
        <v>0</v>
      </c>
    </row>
    <row r="911" spans="1:8" ht="15" customHeight="1">
      <c r="A911" s="157" t="s">
        <v>2588</v>
      </c>
      <c r="B911" s="158" t="s">
        <v>430</v>
      </c>
      <c r="C911" s="151" t="s">
        <v>1580</v>
      </c>
      <c r="D911" s="584">
        <v>105</v>
      </c>
      <c r="E911" s="623">
        <v>139</v>
      </c>
      <c r="F911" s="173"/>
      <c r="G911" s="478"/>
      <c r="H911" s="47">
        <f t="shared" si="14"/>
        <v>0</v>
      </c>
    </row>
    <row r="912" spans="1:8" ht="15" customHeight="1">
      <c r="A912" s="157" t="s">
        <v>2589</v>
      </c>
      <c r="B912" s="158" t="s">
        <v>431</v>
      </c>
      <c r="C912" s="151" t="s">
        <v>1581</v>
      </c>
      <c r="D912" s="584">
        <v>112</v>
      </c>
      <c r="E912" s="623">
        <v>151</v>
      </c>
      <c r="F912" s="173"/>
      <c r="G912" s="478"/>
      <c r="H912" s="47">
        <f t="shared" si="14"/>
        <v>0</v>
      </c>
    </row>
    <row r="913" spans="1:8" ht="15" customHeight="1">
      <c r="A913" s="157" t="s">
        <v>2590</v>
      </c>
      <c r="B913" s="158" t="s">
        <v>432</v>
      </c>
      <c r="C913" s="151" t="s">
        <v>1764</v>
      </c>
      <c r="D913" s="584">
        <v>120</v>
      </c>
      <c r="E913" s="623">
        <v>162</v>
      </c>
      <c r="F913" s="173"/>
      <c r="G913" s="478"/>
      <c r="H913" s="47">
        <f t="shared" si="14"/>
        <v>0</v>
      </c>
    </row>
    <row r="914" spans="1:8" ht="15" customHeight="1">
      <c r="A914" s="157" t="s">
        <v>2591</v>
      </c>
      <c r="B914" s="158" t="s">
        <v>433</v>
      </c>
      <c r="C914" s="151" t="s">
        <v>1939</v>
      </c>
      <c r="D914" s="584">
        <v>129</v>
      </c>
      <c r="E914" s="623">
        <v>174</v>
      </c>
      <c r="F914" s="173"/>
      <c r="G914" s="478"/>
      <c r="H914" s="47">
        <f t="shared" si="14"/>
        <v>0</v>
      </c>
    </row>
    <row r="915" spans="1:8" ht="15" customHeight="1">
      <c r="A915" s="157" t="s">
        <v>2592</v>
      </c>
      <c r="B915" s="158" t="s">
        <v>434</v>
      </c>
      <c r="C915" s="151" t="s">
        <v>1940</v>
      </c>
      <c r="D915" s="584">
        <v>144</v>
      </c>
      <c r="E915" s="623">
        <v>193</v>
      </c>
      <c r="F915" s="173"/>
      <c r="G915" s="478"/>
      <c r="H915" s="47">
        <f t="shared" si="14"/>
        <v>0</v>
      </c>
    </row>
    <row r="916" spans="1:8" ht="15" customHeight="1">
      <c r="A916" s="157" t="s">
        <v>2593</v>
      </c>
      <c r="B916" s="158" t="s">
        <v>435</v>
      </c>
      <c r="C916" s="151" t="s">
        <v>1941</v>
      </c>
      <c r="D916" s="584">
        <v>185</v>
      </c>
      <c r="E916" s="623">
        <v>248</v>
      </c>
      <c r="F916" s="173"/>
      <c r="G916" s="478"/>
      <c r="H916" s="47">
        <f t="shared" si="14"/>
        <v>0</v>
      </c>
    </row>
    <row r="917" spans="1:8" ht="15" customHeight="1">
      <c r="A917" s="166"/>
      <c r="B917" s="149"/>
      <c r="C917" s="281" t="s">
        <v>2100</v>
      </c>
      <c r="D917" s="354"/>
      <c r="E917" s="630"/>
      <c r="F917" s="173"/>
      <c r="G917" s="478"/>
      <c r="H917" s="47">
        <f t="shared" si="14"/>
        <v>0</v>
      </c>
    </row>
    <row r="918" spans="1:8" ht="15" customHeight="1">
      <c r="A918" s="157" t="s">
        <v>2594</v>
      </c>
      <c r="B918" s="158" t="s">
        <v>436</v>
      </c>
      <c r="C918" s="151" t="s">
        <v>1582</v>
      </c>
      <c r="D918" s="584">
        <v>66</v>
      </c>
      <c r="E918" s="623">
        <v>88</v>
      </c>
      <c r="F918" s="173"/>
      <c r="G918" s="477" t="s">
        <v>2986</v>
      </c>
      <c r="H918" s="47">
        <f t="shared" si="14"/>
        <v>0</v>
      </c>
    </row>
    <row r="919" spans="1:8" ht="15" customHeight="1">
      <c r="A919" s="157" t="s">
        <v>2595</v>
      </c>
      <c r="B919" s="158" t="s">
        <v>437</v>
      </c>
      <c r="C919" s="151" t="s">
        <v>1583</v>
      </c>
      <c r="D919" s="584">
        <v>66</v>
      </c>
      <c r="E919" s="623">
        <v>88</v>
      </c>
      <c r="F919" s="173"/>
      <c r="G919" s="478"/>
      <c r="H919" s="47">
        <f t="shared" si="14"/>
        <v>0</v>
      </c>
    </row>
    <row r="920" spans="1:8" ht="15" customHeight="1">
      <c r="A920" s="166"/>
      <c r="B920" s="149"/>
      <c r="C920" s="281" t="s">
        <v>2101</v>
      </c>
      <c r="D920" s="355"/>
      <c r="E920" s="630"/>
      <c r="F920" s="173"/>
      <c r="G920" s="478"/>
      <c r="H920" s="47">
        <f t="shared" si="14"/>
        <v>0</v>
      </c>
    </row>
    <row r="921" spans="1:8" ht="15" customHeight="1">
      <c r="A921" s="157" t="s">
        <v>2596</v>
      </c>
      <c r="B921" s="158" t="s">
        <v>438</v>
      </c>
      <c r="C921" s="151" t="s">
        <v>1942</v>
      </c>
      <c r="D921" s="348">
        <v>69</v>
      </c>
      <c r="E921" s="629">
        <v>92</v>
      </c>
      <c r="F921" s="173"/>
      <c r="G921" s="477" t="s">
        <v>2986</v>
      </c>
      <c r="H921" s="47">
        <f t="shared" si="14"/>
        <v>0</v>
      </c>
    </row>
    <row r="922" spans="1:8" ht="15" customHeight="1">
      <c r="A922" s="157" t="s">
        <v>2597</v>
      </c>
      <c r="B922" s="158" t="s">
        <v>439</v>
      </c>
      <c r="C922" s="151" t="s">
        <v>2978</v>
      </c>
      <c r="D922" s="348">
        <v>69</v>
      </c>
      <c r="E922" s="629">
        <v>92</v>
      </c>
      <c r="F922" s="173"/>
      <c r="G922" s="479"/>
      <c r="H922" s="47">
        <f t="shared" si="14"/>
        <v>0</v>
      </c>
    </row>
    <row r="923" spans="1:8" ht="15" customHeight="1">
      <c r="A923" s="157" t="s">
        <v>2598</v>
      </c>
      <c r="B923" s="158" t="s">
        <v>440</v>
      </c>
      <c r="C923" s="151" t="s">
        <v>2979</v>
      </c>
      <c r="D923" s="348">
        <v>69</v>
      </c>
      <c r="E923" s="629">
        <v>92</v>
      </c>
      <c r="F923" s="173"/>
      <c r="G923" s="477" t="s">
        <v>2986</v>
      </c>
      <c r="H923" s="47">
        <f t="shared" si="14"/>
        <v>0</v>
      </c>
    </row>
    <row r="924" spans="1:8" s="10" customFormat="1" ht="15" customHeight="1">
      <c r="A924" s="157" t="s">
        <v>2599</v>
      </c>
      <c r="B924" s="158" t="s">
        <v>441</v>
      </c>
      <c r="C924" s="151" t="s">
        <v>2980</v>
      </c>
      <c r="D924" s="340">
        <v>73</v>
      </c>
      <c r="E924" s="629">
        <v>99</v>
      </c>
      <c r="F924" s="228"/>
      <c r="G924" s="101"/>
      <c r="H924" s="47">
        <f t="shared" si="14"/>
        <v>0</v>
      </c>
    </row>
    <row r="925" spans="1:8" ht="15" customHeight="1">
      <c r="A925" s="157" t="s">
        <v>2600</v>
      </c>
      <c r="B925" s="158" t="s">
        <v>442</v>
      </c>
      <c r="C925" s="151" t="s">
        <v>1943</v>
      </c>
      <c r="D925" s="340">
        <v>85</v>
      </c>
      <c r="E925" s="629">
        <v>113</v>
      </c>
      <c r="F925" s="173"/>
      <c r="G925" s="478"/>
      <c r="H925" s="47">
        <f t="shared" si="14"/>
        <v>0</v>
      </c>
    </row>
    <row r="926" spans="1:8" s="10" customFormat="1" ht="15" customHeight="1">
      <c r="A926" s="157" t="s">
        <v>2601</v>
      </c>
      <c r="B926" s="158" t="s">
        <v>443</v>
      </c>
      <c r="C926" s="151" t="s">
        <v>1584</v>
      </c>
      <c r="D926" s="340">
        <v>88</v>
      </c>
      <c r="E926" s="629">
        <v>118</v>
      </c>
      <c r="F926" s="228"/>
      <c r="G926" s="101"/>
      <c r="H926" s="47">
        <f t="shared" si="14"/>
        <v>0</v>
      </c>
    </row>
    <row r="927" spans="1:8" ht="15" customHeight="1">
      <c r="A927" s="157" t="s">
        <v>2602</v>
      </c>
      <c r="B927" s="158" t="s">
        <v>444</v>
      </c>
      <c r="C927" s="151" t="s">
        <v>1585</v>
      </c>
      <c r="D927" s="358">
        <v>91</v>
      </c>
      <c r="E927" s="623">
        <v>122</v>
      </c>
      <c r="F927" s="173"/>
      <c r="G927" s="478"/>
      <c r="H927" s="47">
        <f t="shared" si="14"/>
        <v>0</v>
      </c>
    </row>
    <row r="928" spans="1:8" ht="15" customHeight="1">
      <c r="A928" s="157" t="s">
        <v>2603</v>
      </c>
      <c r="B928" s="158" t="s">
        <v>445</v>
      </c>
      <c r="C928" s="151" t="s">
        <v>1586</v>
      </c>
      <c r="D928" s="358">
        <v>99</v>
      </c>
      <c r="E928" s="623">
        <v>130</v>
      </c>
      <c r="F928" s="173"/>
      <c r="G928" s="478"/>
      <c r="H928" s="47">
        <f t="shared" si="14"/>
        <v>0</v>
      </c>
    </row>
    <row r="929" spans="1:8" ht="15" customHeight="1">
      <c r="A929" s="157" t="s">
        <v>2604</v>
      </c>
      <c r="B929" s="158" t="s">
        <v>446</v>
      </c>
      <c r="C929" s="151" t="s">
        <v>1587</v>
      </c>
      <c r="D929" s="358">
        <v>110</v>
      </c>
      <c r="E929" s="623">
        <v>145</v>
      </c>
      <c r="F929" s="173"/>
      <c r="G929" s="478"/>
      <c r="H929" s="47">
        <f t="shared" si="14"/>
        <v>0</v>
      </c>
    </row>
    <row r="930" spans="1:8" ht="15" customHeight="1">
      <c r="A930" s="157" t="s">
        <v>2605</v>
      </c>
      <c r="B930" s="158" t="s">
        <v>447</v>
      </c>
      <c r="C930" s="151" t="s">
        <v>1588</v>
      </c>
      <c r="D930" s="358">
        <v>123</v>
      </c>
      <c r="E930" s="623">
        <v>166</v>
      </c>
      <c r="F930" s="173"/>
      <c r="G930" s="478"/>
      <c r="H930" s="47">
        <f t="shared" si="14"/>
        <v>0</v>
      </c>
    </row>
    <row r="931" spans="1:8" ht="15" customHeight="1">
      <c r="A931" s="157" t="s">
        <v>2606</v>
      </c>
      <c r="B931" s="158" t="s">
        <v>448</v>
      </c>
      <c r="C931" s="151" t="s">
        <v>1589</v>
      </c>
      <c r="D931" s="358">
        <v>143</v>
      </c>
      <c r="E931" s="623">
        <v>191</v>
      </c>
      <c r="F931" s="173"/>
      <c r="G931" s="478"/>
      <c r="H931" s="47">
        <f t="shared" si="14"/>
        <v>0</v>
      </c>
    </row>
    <row r="932" spans="1:8" ht="15" customHeight="1">
      <c r="A932" s="157" t="s">
        <v>2607</v>
      </c>
      <c r="B932" s="158" t="s">
        <v>449</v>
      </c>
      <c r="C932" s="151" t="s">
        <v>1590</v>
      </c>
      <c r="D932" s="358">
        <v>165</v>
      </c>
      <c r="E932" s="623">
        <v>221</v>
      </c>
      <c r="F932" s="173"/>
      <c r="G932" s="478"/>
      <c r="H932" s="47">
        <f t="shared" si="14"/>
        <v>0</v>
      </c>
    </row>
    <row r="933" spans="1:8" ht="15" customHeight="1">
      <c r="A933" s="157" t="s">
        <v>2608</v>
      </c>
      <c r="B933" s="158" t="s">
        <v>450</v>
      </c>
      <c r="C933" s="151" t="s">
        <v>1944</v>
      </c>
      <c r="D933" s="358">
        <v>187</v>
      </c>
      <c r="E933" s="623">
        <v>250</v>
      </c>
      <c r="F933" s="173"/>
      <c r="G933" s="478"/>
      <c r="H933" s="47">
        <f t="shared" si="14"/>
        <v>0</v>
      </c>
    </row>
    <row r="934" spans="1:8" ht="15" customHeight="1">
      <c r="A934" s="166"/>
      <c r="B934" s="149"/>
      <c r="C934" s="281" t="s">
        <v>2102</v>
      </c>
      <c r="D934" s="355"/>
      <c r="E934" s="630"/>
      <c r="F934" s="173"/>
      <c r="G934" s="478"/>
      <c r="H934" s="47">
        <f t="shared" si="14"/>
        <v>0</v>
      </c>
    </row>
    <row r="935" spans="1:8" ht="15" customHeight="1">
      <c r="A935" s="157" t="s">
        <v>2609</v>
      </c>
      <c r="B935" s="172" t="s">
        <v>451</v>
      </c>
      <c r="C935" s="151" t="s">
        <v>1945</v>
      </c>
      <c r="D935" s="348">
        <v>76</v>
      </c>
      <c r="E935" s="629">
        <v>101</v>
      </c>
      <c r="F935" s="173"/>
      <c r="G935" s="478"/>
      <c r="H935" s="47">
        <f t="shared" si="14"/>
        <v>0</v>
      </c>
    </row>
    <row r="936" spans="1:8" ht="15" customHeight="1">
      <c r="A936" s="157" t="s">
        <v>2610</v>
      </c>
      <c r="B936" s="172" t="s">
        <v>452</v>
      </c>
      <c r="C936" s="151" t="s">
        <v>1591</v>
      </c>
      <c r="D936" s="348">
        <v>76</v>
      </c>
      <c r="E936" s="629">
        <v>101</v>
      </c>
      <c r="F936" s="173"/>
      <c r="G936" s="478"/>
      <c r="H936" s="47">
        <f t="shared" si="14"/>
        <v>0</v>
      </c>
    </row>
    <row r="937" spans="1:8" ht="15" customHeight="1">
      <c r="A937" s="157" t="s">
        <v>2611</v>
      </c>
      <c r="B937" s="172" t="s">
        <v>453</v>
      </c>
      <c r="C937" s="151" t="s">
        <v>1592</v>
      </c>
      <c r="D937" s="348">
        <v>76</v>
      </c>
      <c r="E937" s="629">
        <v>101</v>
      </c>
      <c r="F937" s="173"/>
      <c r="G937" s="478"/>
      <c r="H937" s="47">
        <f t="shared" si="14"/>
        <v>0</v>
      </c>
    </row>
    <row r="938" spans="1:8" ht="15" customHeight="1">
      <c r="A938" s="157" t="s">
        <v>2612</v>
      </c>
      <c r="B938" s="172" t="s">
        <v>454</v>
      </c>
      <c r="C938" s="151" t="s">
        <v>1593</v>
      </c>
      <c r="D938" s="348">
        <v>84</v>
      </c>
      <c r="E938" s="629">
        <v>113</v>
      </c>
      <c r="F938" s="173"/>
      <c r="G938" s="478"/>
      <c r="H938" s="47">
        <f t="shared" si="14"/>
        <v>0</v>
      </c>
    </row>
    <row r="939" spans="1:8" ht="15" customHeight="1">
      <c r="A939" s="157" t="s">
        <v>2613</v>
      </c>
      <c r="B939" s="172" t="s">
        <v>455</v>
      </c>
      <c r="C939" s="151" t="s">
        <v>1946</v>
      </c>
      <c r="D939" s="348">
        <v>90</v>
      </c>
      <c r="E939" s="629">
        <v>122</v>
      </c>
      <c r="F939" s="173"/>
      <c r="G939" s="478"/>
      <c r="H939" s="47">
        <f t="shared" si="14"/>
        <v>0</v>
      </c>
    </row>
    <row r="940" spans="1:8" ht="15" customHeight="1">
      <c r="A940" s="157" t="s">
        <v>2614</v>
      </c>
      <c r="B940" s="172" t="s">
        <v>456</v>
      </c>
      <c r="C940" s="151" t="s">
        <v>1594</v>
      </c>
      <c r="D940" s="340">
        <v>92</v>
      </c>
      <c r="E940" s="629">
        <v>126</v>
      </c>
      <c r="F940" s="173"/>
      <c r="G940" s="478"/>
      <c r="H940" s="47">
        <f t="shared" si="14"/>
        <v>0</v>
      </c>
    </row>
    <row r="941" spans="1:8" ht="15" customHeight="1">
      <c r="A941" s="157" t="s">
        <v>2615</v>
      </c>
      <c r="B941" s="172" t="s">
        <v>457</v>
      </c>
      <c r="C941" s="151" t="s">
        <v>1595</v>
      </c>
      <c r="D941" s="358">
        <v>97</v>
      </c>
      <c r="E941" s="623">
        <v>130</v>
      </c>
      <c r="F941" s="173"/>
      <c r="G941" s="478"/>
      <c r="H941" s="47">
        <f t="shared" si="14"/>
        <v>0</v>
      </c>
    </row>
    <row r="942" spans="1:8" ht="15" customHeight="1">
      <c r="A942" s="157" t="s">
        <v>2616</v>
      </c>
      <c r="B942" s="172" t="s">
        <v>458</v>
      </c>
      <c r="C942" s="151" t="s">
        <v>1596</v>
      </c>
      <c r="D942" s="358">
        <v>105</v>
      </c>
      <c r="E942" s="623">
        <v>139</v>
      </c>
      <c r="F942" s="173"/>
      <c r="G942" s="478"/>
      <c r="H942" s="47">
        <f t="shared" si="14"/>
        <v>0</v>
      </c>
    </row>
    <row r="943" spans="1:8" ht="15" customHeight="1">
      <c r="A943" s="157" t="s">
        <v>2617</v>
      </c>
      <c r="B943" s="172" t="s">
        <v>459</v>
      </c>
      <c r="C943" s="151" t="s">
        <v>1597</v>
      </c>
      <c r="D943" s="358">
        <v>114</v>
      </c>
      <c r="E943" s="623">
        <v>153</v>
      </c>
      <c r="F943" s="173"/>
      <c r="G943" s="478"/>
      <c r="H943" s="47">
        <f t="shared" si="14"/>
        <v>0</v>
      </c>
    </row>
    <row r="944" spans="1:8" ht="15" customHeight="1">
      <c r="A944" s="157" t="s">
        <v>2618</v>
      </c>
      <c r="B944" s="172" t="s">
        <v>460</v>
      </c>
      <c r="C944" s="151" t="s">
        <v>1598</v>
      </c>
      <c r="D944" s="358">
        <v>131</v>
      </c>
      <c r="E944" s="623">
        <v>176</v>
      </c>
      <c r="F944" s="173"/>
      <c r="G944" s="478"/>
      <c r="H944" s="47">
        <f t="shared" si="14"/>
        <v>0</v>
      </c>
    </row>
    <row r="945" spans="1:8" ht="15" customHeight="1">
      <c r="A945" s="157" t="s">
        <v>2619</v>
      </c>
      <c r="B945" s="172" t="s">
        <v>461</v>
      </c>
      <c r="C945" s="151" t="s">
        <v>1599</v>
      </c>
      <c r="D945" s="358">
        <v>150</v>
      </c>
      <c r="E945" s="623">
        <v>202</v>
      </c>
      <c r="F945" s="173"/>
      <c r="G945" s="478"/>
      <c r="H945" s="47">
        <f t="shared" si="14"/>
        <v>0</v>
      </c>
    </row>
    <row r="946" spans="1:8" ht="15" customHeight="1">
      <c r="A946" s="157" t="s">
        <v>2620</v>
      </c>
      <c r="B946" s="172" t="s">
        <v>462</v>
      </c>
      <c r="C946" s="151" t="s">
        <v>1600</v>
      </c>
      <c r="D946" s="358">
        <v>171</v>
      </c>
      <c r="E946" s="623">
        <v>229</v>
      </c>
      <c r="F946" s="173"/>
      <c r="G946" s="478"/>
      <c r="H946" s="47">
        <f t="shared" si="14"/>
        <v>0</v>
      </c>
    </row>
    <row r="947" spans="1:8" ht="15" customHeight="1">
      <c r="A947" s="157" t="s">
        <v>2621</v>
      </c>
      <c r="B947" s="172" t="s">
        <v>463</v>
      </c>
      <c r="C947" s="151" t="s">
        <v>1947</v>
      </c>
      <c r="D947" s="358">
        <v>195</v>
      </c>
      <c r="E947" s="623">
        <v>260</v>
      </c>
      <c r="F947" s="173"/>
      <c r="G947" s="478"/>
      <c r="H947" s="47">
        <f t="shared" si="14"/>
        <v>0</v>
      </c>
    </row>
    <row r="948" spans="1:8" ht="15" customHeight="1">
      <c r="A948" s="166"/>
      <c r="B948" s="149"/>
      <c r="C948" s="281" t="s">
        <v>2106</v>
      </c>
      <c r="D948" s="355"/>
      <c r="E948" s="630"/>
      <c r="F948" s="173"/>
      <c r="G948" s="478"/>
      <c r="H948" s="47">
        <f t="shared" si="14"/>
        <v>0</v>
      </c>
    </row>
    <row r="949" spans="1:8" ht="15" customHeight="1">
      <c r="A949" s="157" t="s">
        <v>2651</v>
      </c>
      <c r="B949" s="172" t="s">
        <v>493</v>
      </c>
      <c r="C949" s="151" t="s">
        <v>1626</v>
      </c>
      <c r="D949" s="358">
        <v>75</v>
      </c>
      <c r="E949" s="623">
        <v>99</v>
      </c>
      <c r="F949" s="173"/>
      <c r="G949" s="478"/>
      <c r="H949" s="47">
        <f t="shared" si="14"/>
        <v>0</v>
      </c>
    </row>
    <row r="950" spans="1:8" ht="15" customHeight="1">
      <c r="A950" s="157" t="s">
        <v>2652</v>
      </c>
      <c r="B950" s="172" t="s">
        <v>494</v>
      </c>
      <c r="C950" s="151" t="s">
        <v>1627</v>
      </c>
      <c r="D950" s="358">
        <v>78</v>
      </c>
      <c r="E950" s="623">
        <v>105</v>
      </c>
      <c r="F950" s="173"/>
      <c r="G950" s="478"/>
      <c r="H950" s="47">
        <f t="shared" si="14"/>
        <v>0</v>
      </c>
    </row>
    <row r="951" spans="1:8" ht="15" customHeight="1">
      <c r="A951" s="157" t="s">
        <v>2653</v>
      </c>
      <c r="B951" s="172" t="s">
        <v>495</v>
      </c>
      <c r="C951" s="151" t="s">
        <v>1628</v>
      </c>
      <c r="D951" s="358">
        <v>83</v>
      </c>
      <c r="E951" s="623">
        <v>109</v>
      </c>
      <c r="F951" s="173"/>
      <c r="G951" s="478"/>
      <c r="H951" s="47">
        <f t="shared" si="14"/>
        <v>0</v>
      </c>
    </row>
    <row r="952" spans="1:8" ht="15" customHeight="1">
      <c r="A952" s="157" t="s">
        <v>2654</v>
      </c>
      <c r="B952" s="172" t="s">
        <v>496</v>
      </c>
      <c r="C952" s="151" t="s">
        <v>1629</v>
      </c>
      <c r="D952" s="358">
        <v>91</v>
      </c>
      <c r="E952" s="623">
        <v>122</v>
      </c>
      <c r="F952" s="173"/>
      <c r="G952" s="478"/>
      <c r="H952" s="47">
        <f t="shared" si="14"/>
        <v>0</v>
      </c>
    </row>
    <row r="953" spans="1:8" ht="15" customHeight="1">
      <c r="A953" s="157" t="s">
        <v>2655</v>
      </c>
      <c r="B953" s="172" t="s">
        <v>497</v>
      </c>
      <c r="C953" s="151" t="s">
        <v>1630</v>
      </c>
      <c r="D953" s="358">
        <v>100</v>
      </c>
      <c r="E953" s="623">
        <v>134</v>
      </c>
      <c r="F953" s="173"/>
      <c r="G953" s="478"/>
      <c r="H953" s="47">
        <f t="shared" si="14"/>
        <v>0</v>
      </c>
    </row>
    <row r="954" spans="1:8" ht="15" customHeight="1">
      <c r="A954" s="157" t="s">
        <v>2656</v>
      </c>
      <c r="B954" s="172" t="s">
        <v>498</v>
      </c>
      <c r="C954" s="151" t="s">
        <v>1631</v>
      </c>
      <c r="D954" s="358">
        <v>112</v>
      </c>
      <c r="E954" s="623">
        <v>151</v>
      </c>
      <c r="F954" s="173"/>
      <c r="G954" s="478"/>
      <c r="H954" s="47">
        <f t="shared" si="14"/>
        <v>0</v>
      </c>
    </row>
    <row r="955" spans="1:8" ht="15" customHeight="1">
      <c r="A955" s="157" t="s">
        <v>2657</v>
      </c>
      <c r="B955" s="172" t="s">
        <v>499</v>
      </c>
      <c r="C955" s="151" t="s">
        <v>1952</v>
      </c>
      <c r="D955" s="358">
        <v>120</v>
      </c>
      <c r="E955" s="623">
        <v>162</v>
      </c>
      <c r="F955" s="173"/>
      <c r="G955" s="478"/>
      <c r="H955" s="47">
        <f t="shared" si="14"/>
        <v>0</v>
      </c>
    </row>
    <row r="956" spans="1:8" ht="15" customHeight="1">
      <c r="A956" s="157" t="s">
        <v>2658</v>
      </c>
      <c r="B956" s="172" t="s">
        <v>500</v>
      </c>
      <c r="C956" s="151" t="s">
        <v>1953</v>
      </c>
      <c r="D956" s="358">
        <v>129</v>
      </c>
      <c r="E956" s="623">
        <v>170</v>
      </c>
      <c r="F956" s="173"/>
      <c r="G956" s="478"/>
      <c r="H956" s="47">
        <f t="shared" si="14"/>
        <v>0</v>
      </c>
    </row>
    <row r="957" spans="1:8" ht="15" customHeight="1">
      <c r="A957" s="157" t="s">
        <v>2659</v>
      </c>
      <c r="B957" s="172" t="s">
        <v>501</v>
      </c>
      <c r="C957" s="151" t="s">
        <v>1954</v>
      </c>
      <c r="D957" s="358">
        <v>142</v>
      </c>
      <c r="E957" s="623">
        <v>189</v>
      </c>
      <c r="F957" s="173"/>
      <c r="G957" s="478"/>
      <c r="H957" s="47">
        <f t="shared" si="14"/>
        <v>0</v>
      </c>
    </row>
    <row r="958" spans="1:8" ht="15" customHeight="1">
      <c r="A958" s="157" t="s">
        <v>2660</v>
      </c>
      <c r="B958" s="172" t="s">
        <v>502</v>
      </c>
      <c r="C958" s="151" t="s">
        <v>1955</v>
      </c>
      <c r="D958" s="358">
        <v>155</v>
      </c>
      <c r="E958" s="623">
        <v>208</v>
      </c>
      <c r="F958" s="173"/>
      <c r="G958" s="478"/>
      <c r="H958" s="47">
        <f t="shared" si="14"/>
        <v>0</v>
      </c>
    </row>
    <row r="959" spans="1:8" ht="15" customHeight="1">
      <c r="A959" s="157" t="s">
        <v>2661</v>
      </c>
      <c r="B959" s="172" t="s">
        <v>503</v>
      </c>
      <c r="C959" s="151" t="s">
        <v>1956</v>
      </c>
      <c r="D959" s="358">
        <v>168</v>
      </c>
      <c r="E959" s="623">
        <v>227</v>
      </c>
      <c r="F959" s="173"/>
      <c r="G959" s="478"/>
      <c r="H959" s="47">
        <f t="shared" si="14"/>
        <v>0</v>
      </c>
    </row>
    <row r="960" spans="1:8" ht="15" customHeight="1">
      <c r="A960" s="157" t="s">
        <v>2662</v>
      </c>
      <c r="B960" s="172" t="s">
        <v>504</v>
      </c>
      <c r="C960" s="151" t="s">
        <v>1957</v>
      </c>
      <c r="D960" s="358">
        <v>185</v>
      </c>
      <c r="E960" s="623">
        <v>248</v>
      </c>
      <c r="F960" s="173"/>
      <c r="G960" s="478"/>
      <c r="H960" s="47">
        <f t="shared" si="14"/>
        <v>0</v>
      </c>
    </row>
    <row r="961" spans="1:8" ht="15" customHeight="1">
      <c r="A961" s="157" t="s">
        <v>2663</v>
      </c>
      <c r="B961" s="172" t="s">
        <v>505</v>
      </c>
      <c r="C961" s="151" t="s">
        <v>1958</v>
      </c>
      <c r="D961" s="358">
        <v>193</v>
      </c>
      <c r="E961" s="623">
        <v>258</v>
      </c>
      <c r="F961" s="173"/>
      <c r="G961" s="478"/>
      <c r="H961" s="47">
        <f t="shared" si="14"/>
        <v>0</v>
      </c>
    </row>
    <row r="962" spans="1:8" ht="15" customHeight="1">
      <c r="A962" s="157" t="s">
        <v>2664</v>
      </c>
      <c r="B962" s="172" t="s">
        <v>506</v>
      </c>
      <c r="C962" s="151" t="s">
        <v>1959</v>
      </c>
      <c r="D962" s="358">
        <v>217</v>
      </c>
      <c r="E962" s="623">
        <v>292</v>
      </c>
      <c r="F962" s="173"/>
      <c r="G962" s="477" t="s">
        <v>2986</v>
      </c>
      <c r="H962" s="47">
        <f t="shared" si="14"/>
        <v>0</v>
      </c>
    </row>
    <row r="963" spans="1:8" ht="15" customHeight="1">
      <c r="A963" s="157" t="s">
        <v>2665</v>
      </c>
      <c r="B963" s="172" t="s">
        <v>507</v>
      </c>
      <c r="C963" s="151" t="s">
        <v>1960</v>
      </c>
      <c r="D963" s="358">
        <v>241</v>
      </c>
      <c r="E963" s="623">
        <v>323</v>
      </c>
      <c r="F963" s="173"/>
      <c r="G963" s="479"/>
      <c r="H963" s="47">
        <f t="shared" si="14"/>
        <v>0</v>
      </c>
    </row>
    <row r="964" spans="1:8" ht="15" customHeight="1">
      <c r="A964" s="157" t="s">
        <v>2666</v>
      </c>
      <c r="B964" s="172" t="s">
        <v>508</v>
      </c>
      <c r="C964" s="151" t="s">
        <v>1961</v>
      </c>
      <c r="D964" s="358">
        <v>257</v>
      </c>
      <c r="E964" s="623">
        <v>344</v>
      </c>
      <c r="F964" s="173"/>
      <c r="G964" s="479"/>
      <c r="H964" s="47">
        <f t="shared" si="14"/>
        <v>0</v>
      </c>
    </row>
    <row r="965" spans="1:8" ht="15" customHeight="1">
      <c r="A965" s="157" t="s">
        <v>2667</v>
      </c>
      <c r="B965" s="172" t="s">
        <v>509</v>
      </c>
      <c r="C965" s="151" t="s">
        <v>1962</v>
      </c>
      <c r="D965" s="358">
        <v>361</v>
      </c>
      <c r="E965" s="623">
        <v>485</v>
      </c>
      <c r="F965" s="173"/>
      <c r="G965" s="477" t="s">
        <v>2986</v>
      </c>
      <c r="H965" s="47">
        <f t="shared" si="14"/>
        <v>0</v>
      </c>
    </row>
    <row r="966" spans="1:8" ht="15" customHeight="1">
      <c r="A966" s="166"/>
      <c r="B966" s="149"/>
      <c r="C966" s="281" t="s">
        <v>2108</v>
      </c>
      <c r="D966" s="354"/>
      <c r="E966" s="630"/>
      <c r="F966" s="173"/>
      <c r="G966" s="478"/>
      <c r="H966" s="47">
        <f t="shared" si="14"/>
        <v>0</v>
      </c>
    </row>
    <row r="967" spans="1:8" ht="15" customHeight="1">
      <c r="A967" s="157" t="s">
        <v>2684</v>
      </c>
      <c r="B967" s="158" t="s">
        <v>526</v>
      </c>
      <c r="C967" s="151" t="s">
        <v>1637</v>
      </c>
      <c r="D967" s="358">
        <v>94</v>
      </c>
      <c r="E967" s="623">
        <v>124</v>
      </c>
      <c r="F967" s="173"/>
      <c r="G967" s="478"/>
      <c r="H967" s="47">
        <f t="shared" ref="H967:H1034" si="15">D967*F967</f>
        <v>0</v>
      </c>
    </row>
    <row r="968" spans="1:8" ht="15" customHeight="1">
      <c r="A968" s="157" t="s">
        <v>2685</v>
      </c>
      <c r="B968" s="158" t="s">
        <v>527</v>
      </c>
      <c r="C968" s="151" t="s">
        <v>1638</v>
      </c>
      <c r="D968" s="358">
        <v>105</v>
      </c>
      <c r="E968" s="623">
        <v>139</v>
      </c>
      <c r="F968" s="173"/>
      <c r="G968" s="478"/>
      <c r="H968" s="47">
        <f t="shared" si="15"/>
        <v>0</v>
      </c>
    </row>
    <row r="969" spans="1:8" ht="15" customHeight="1">
      <c r="A969" s="157" t="s">
        <v>2686</v>
      </c>
      <c r="B969" s="158" t="s">
        <v>528</v>
      </c>
      <c r="C969" s="151" t="s">
        <v>1639</v>
      </c>
      <c r="D969" s="358">
        <v>112</v>
      </c>
      <c r="E969" s="623">
        <v>151</v>
      </c>
      <c r="F969" s="173"/>
      <c r="G969" s="478"/>
      <c r="H969" s="47">
        <f t="shared" si="15"/>
        <v>0</v>
      </c>
    </row>
    <row r="970" spans="1:8" ht="15" customHeight="1">
      <c r="A970" s="157" t="s">
        <v>2687</v>
      </c>
      <c r="B970" s="158" t="s">
        <v>529</v>
      </c>
      <c r="C970" s="151" t="s">
        <v>1640</v>
      </c>
      <c r="D970" s="358">
        <v>120</v>
      </c>
      <c r="E970" s="623">
        <v>162</v>
      </c>
      <c r="F970" s="173"/>
      <c r="G970" s="478"/>
      <c r="H970" s="47">
        <f t="shared" si="15"/>
        <v>0</v>
      </c>
    </row>
    <row r="971" spans="1:8" ht="15" customHeight="1">
      <c r="A971" s="157" t="s">
        <v>2688</v>
      </c>
      <c r="B971" s="158" t="s">
        <v>530</v>
      </c>
      <c r="C971" s="151" t="s">
        <v>1974</v>
      </c>
      <c r="D971" s="358">
        <v>129</v>
      </c>
      <c r="E971" s="623">
        <v>174</v>
      </c>
      <c r="F971" s="173"/>
      <c r="G971" s="478"/>
      <c r="H971" s="47">
        <f t="shared" si="15"/>
        <v>0</v>
      </c>
    </row>
    <row r="972" spans="1:8" ht="15" customHeight="1">
      <c r="A972" s="157" t="s">
        <v>2689</v>
      </c>
      <c r="B972" s="158" t="s">
        <v>531</v>
      </c>
      <c r="C972" s="151" t="s">
        <v>1975</v>
      </c>
      <c r="D972" s="358">
        <v>144</v>
      </c>
      <c r="E972" s="623">
        <v>193</v>
      </c>
      <c r="F972" s="173"/>
      <c r="G972" s="478"/>
      <c r="H972" s="47">
        <f t="shared" si="15"/>
        <v>0</v>
      </c>
    </row>
    <row r="973" spans="1:8" ht="15" customHeight="1">
      <c r="A973" s="157" t="s">
        <v>2690</v>
      </c>
      <c r="B973" s="158" t="s">
        <v>532</v>
      </c>
      <c r="C973" s="151" t="s">
        <v>1976</v>
      </c>
      <c r="D973" s="358">
        <v>185</v>
      </c>
      <c r="E973" s="623">
        <v>248</v>
      </c>
      <c r="F973" s="173"/>
      <c r="G973" s="478"/>
      <c r="H973" s="47">
        <f t="shared" si="15"/>
        <v>0</v>
      </c>
    </row>
    <row r="974" spans="1:8" ht="15" customHeight="1">
      <c r="A974" s="166"/>
      <c r="B974" s="149"/>
      <c r="C974" s="281" t="s">
        <v>2110</v>
      </c>
      <c r="D974" s="356"/>
      <c r="E974" s="630"/>
      <c r="F974" s="173"/>
      <c r="G974" s="478"/>
      <c r="H974" s="47">
        <f t="shared" si="15"/>
        <v>0</v>
      </c>
    </row>
    <row r="975" spans="1:8" s="10" customFormat="1" ht="15" customHeight="1">
      <c r="A975" s="157" t="s">
        <v>2698</v>
      </c>
      <c r="B975" s="160" t="s">
        <v>540</v>
      </c>
      <c r="C975" s="302" t="s">
        <v>1645</v>
      </c>
      <c r="D975" s="584">
        <v>97</v>
      </c>
      <c r="E975" s="623">
        <v>130</v>
      </c>
      <c r="F975" s="228"/>
      <c r="G975" s="101"/>
      <c r="H975" s="47">
        <f t="shared" si="15"/>
        <v>0</v>
      </c>
    </row>
    <row r="976" spans="1:8" s="10" customFormat="1" ht="15" customHeight="1">
      <c r="A976" s="157" t="s">
        <v>2699</v>
      </c>
      <c r="B976" s="160" t="s">
        <v>541</v>
      </c>
      <c r="C976" s="302" t="s">
        <v>1646</v>
      </c>
      <c r="D976" s="584">
        <v>105</v>
      </c>
      <c r="E976" s="623">
        <v>141</v>
      </c>
      <c r="F976" s="228"/>
      <c r="G976" s="101"/>
      <c r="H976" s="47">
        <f t="shared" si="15"/>
        <v>0</v>
      </c>
    </row>
    <row r="977" spans="1:8" s="10" customFormat="1" ht="15" customHeight="1">
      <c r="A977" s="157" t="s">
        <v>2700</v>
      </c>
      <c r="B977" s="160" t="s">
        <v>542</v>
      </c>
      <c r="C977" s="302" t="s">
        <v>1647</v>
      </c>
      <c r="D977" s="584">
        <v>112</v>
      </c>
      <c r="E977" s="623">
        <v>151</v>
      </c>
      <c r="F977" s="228"/>
      <c r="G977" s="101"/>
      <c r="H977" s="47">
        <f t="shared" si="15"/>
        <v>0</v>
      </c>
    </row>
    <row r="978" spans="1:8" s="10" customFormat="1" ht="15" customHeight="1">
      <c r="A978" s="157" t="s">
        <v>2701</v>
      </c>
      <c r="B978" s="160" t="s">
        <v>543</v>
      </c>
      <c r="C978" s="302" t="s">
        <v>1980</v>
      </c>
      <c r="D978" s="584">
        <v>120</v>
      </c>
      <c r="E978" s="623">
        <v>162</v>
      </c>
      <c r="F978" s="228"/>
      <c r="G978" s="101"/>
      <c r="H978" s="47">
        <f t="shared" si="15"/>
        <v>0</v>
      </c>
    </row>
    <row r="979" spans="1:8" s="10" customFormat="1" ht="15" customHeight="1">
      <c r="A979" s="157" t="s">
        <v>2702</v>
      </c>
      <c r="B979" s="160" t="s">
        <v>544</v>
      </c>
      <c r="C979" s="302" t="s">
        <v>1981</v>
      </c>
      <c r="D979" s="584">
        <v>136</v>
      </c>
      <c r="E979" s="623">
        <v>183</v>
      </c>
      <c r="F979" s="228"/>
      <c r="G979" s="101"/>
      <c r="H979" s="47">
        <f t="shared" si="15"/>
        <v>0</v>
      </c>
    </row>
    <row r="980" spans="1:8" s="10" customFormat="1" ht="15" customHeight="1">
      <c r="A980" s="157" t="s">
        <v>2703</v>
      </c>
      <c r="B980" s="160" t="s">
        <v>545</v>
      </c>
      <c r="C980" s="303" t="s">
        <v>1982</v>
      </c>
      <c r="D980" s="585">
        <v>153</v>
      </c>
      <c r="E980" s="623">
        <v>206</v>
      </c>
      <c r="F980" s="228"/>
      <c r="G980" s="101"/>
      <c r="H980" s="47">
        <f t="shared" si="15"/>
        <v>0</v>
      </c>
    </row>
    <row r="981" spans="1:8" ht="15" customHeight="1">
      <c r="A981" s="411" t="s">
        <v>2710</v>
      </c>
      <c r="B981" s="277"/>
      <c r="C981" s="277"/>
      <c r="D981" s="446"/>
      <c r="E981" s="595"/>
      <c r="F981" s="61"/>
      <c r="G981" s="478"/>
      <c r="H981" s="47">
        <f t="shared" si="15"/>
        <v>0</v>
      </c>
    </row>
    <row r="982" spans="1:8" ht="15" customHeight="1">
      <c r="A982" s="55"/>
      <c r="B982" s="13"/>
      <c r="C982" s="304" t="s">
        <v>2112</v>
      </c>
      <c r="D982" s="357"/>
      <c r="E982" s="612"/>
      <c r="F982" s="41"/>
      <c r="G982" s="478"/>
      <c r="H982" s="47">
        <f t="shared" si="15"/>
        <v>0</v>
      </c>
    </row>
    <row r="983" spans="1:8" ht="15" customHeight="1">
      <c r="A983" s="4" t="s">
        <v>1115</v>
      </c>
      <c r="B983" s="2" t="s">
        <v>552</v>
      </c>
      <c r="C983" s="305" t="s">
        <v>1651</v>
      </c>
      <c r="D983" s="358">
        <v>219</v>
      </c>
      <c r="E983" s="623">
        <v>307</v>
      </c>
      <c r="F983" s="41"/>
      <c r="G983" s="478"/>
      <c r="H983" s="47">
        <f t="shared" si="15"/>
        <v>0</v>
      </c>
    </row>
    <row r="984" spans="1:8" ht="15" customHeight="1">
      <c r="A984" s="4" t="s">
        <v>1116</v>
      </c>
      <c r="B984" s="2" t="s">
        <v>553</v>
      </c>
      <c r="C984" s="305" t="s">
        <v>1652</v>
      </c>
      <c r="D984" s="358">
        <v>241</v>
      </c>
      <c r="E984" s="623">
        <v>340</v>
      </c>
      <c r="F984" s="41"/>
      <c r="G984" s="478"/>
      <c r="H984" s="47">
        <f t="shared" si="15"/>
        <v>0</v>
      </c>
    </row>
    <row r="985" spans="1:8" ht="15" customHeight="1">
      <c r="A985" s="4" t="s">
        <v>1117</v>
      </c>
      <c r="B985" s="2" t="s">
        <v>554</v>
      </c>
      <c r="C985" s="305" t="s">
        <v>1653</v>
      </c>
      <c r="D985" s="358">
        <v>270</v>
      </c>
      <c r="E985" s="623">
        <v>378</v>
      </c>
      <c r="F985" s="41"/>
      <c r="G985" s="478"/>
      <c r="H985" s="47">
        <f t="shared" si="15"/>
        <v>0</v>
      </c>
    </row>
    <row r="986" spans="1:8" ht="15" customHeight="1">
      <c r="A986" s="4" t="s">
        <v>1118</v>
      </c>
      <c r="B986" s="2" t="s">
        <v>555</v>
      </c>
      <c r="C986" s="305" t="s">
        <v>1654</v>
      </c>
      <c r="D986" s="358">
        <v>299</v>
      </c>
      <c r="E986" s="623">
        <v>418</v>
      </c>
      <c r="F986" s="41"/>
      <c r="G986" s="478"/>
      <c r="H986" s="47">
        <f t="shared" si="15"/>
        <v>0</v>
      </c>
    </row>
    <row r="987" spans="1:8" ht="15" customHeight="1">
      <c r="A987" s="4" t="s">
        <v>1119</v>
      </c>
      <c r="B987" s="2" t="s">
        <v>556</v>
      </c>
      <c r="C987" s="305" t="s">
        <v>1986</v>
      </c>
      <c r="D987" s="359">
        <v>358</v>
      </c>
      <c r="E987" s="623">
        <v>496</v>
      </c>
      <c r="F987" s="41"/>
      <c r="G987" s="478"/>
      <c r="H987" s="47">
        <f t="shared" si="15"/>
        <v>0</v>
      </c>
    </row>
    <row r="988" spans="1:8" ht="15" customHeight="1">
      <c r="A988" s="55" t="s">
        <v>2843</v>
      </c>
      <c r="B988" s="13"/>
      <c r="C988" s="306" t="s">
        <v>1866</v>
      </c>
      <c r="D988" s="360"/>
      <c r="E988" s="627"/>
      <c r="F988" s="41"/>
      <c r="G988" s="478"/>
      <c r="H988" s="47">
        <f t="shared" si="15"/>
        <v>0</v>
      </c>
    </row>
    <row r="989" spans="1:8" ht="15" customHeight="1">
      <c r="A989" s="4" t="s">
        <v>1041</v>
      </c>
      <c r="B989" s="5" t="s">
        <v>297</v>
      </c>
      <c r="C989" s="18" t="s">
        <v>298</v>
      </c>
      <c r="D989" s="348">
        <v>2273</v>
      </c>
      <c r="E989" s="629">
        <v>3051</v>
      </c>
      <c r="F989" s="41"/>
      <c r="G989" s="478"/>
      <c r="H989" s="47">
        <f t="shared" si="15"/>
        <v>0</v>
      </c>
    </row>
    <row r="990" spans="1:8" ht="15" customHeight="1">
      <c r="A990" s="55"/>
      <c r="B990" s="13"/>
      <c r="C990" s="306" t="s">
        <v>1867</v>
      </c>
      <c r="D990" s="45"/>
      <c r="E990" s="623"/>
      <c r="F990" s="41"/>
      <c r="G990" s="478"/>
      <c r="H990" s="47">
        <f t="shared" si="15"/>
        <v>0</v>
      </c>
    </row>
    <row r="991" spans="1:8" ht="15" customHeight="1">
      <c r="A991" s="4" t="s">
        <v>1042</v>
      </c>
      <c r="B991" s="2" t="s">
        <v>299</v>
      </c>
      <c r="C991" s="305" t="s">
        <v>1502</v>
      </c>
      <c r="D991" s="358">
        <v>615</v>
      </c>
      <c r="E991" s="623">
        <v>855</v>
      </c>
      <c r="F991" s="41"/>
      <c r="G991" s="478"/>
      <c r="H991" s="47">
        <f t="shared" si="15"/>
        <v>0</v>
      </c>
    </row>
    <row r="992" spans="1:8" ht="15" customHeight="1">
      <c r="A992" s="4" t="s">
        <v>1043</v>
      </c>
      <c r="B992" s="2" t="s">
        <v>300</v>
      </c>
      <c r="C992" s="305" t="s">
        <v>1503</v>
      </c>
      <c r="D992" s="358">
        <v>888</v>
      </c>
      <c r="E992" s="623">
        <v>1188</v>
      </c>
      <c r="F992" s="41"/>
      <c r="G992" s="478"/>
      <c r="H992" s="47">
        <f t="shared" si="15"/>
        <v>0</v>
      </c>
    </row>
    <row r="993" spans="1:8" ht="15" customHeight="1">
      <c r="A993" s="4" t="s">
        <v>1044</v>
      </c>
      <c r="B993" s="2" t="s">
        <v>301</v>
      </c>
      <c r="C993" s="305" t="s">
        <v>1504</v>
      </c>
      <c r="D993" s="358">
        <v>1059</v>
      </c>
      <c r="E993" s="623">
        <v>1408</v>
      </c>
      <c r="F993" s="41"/>
      <c r="G993" s="478"/>
      <c r="H993" s="47">
        <f t="shared" si="15"/>
        <v>0</v>
      </c>
    </row>
    <row r="994" spans="1:8" ht="15" customHeight="1">
      <c r="A994" s="4" t="s">
        <v>1045</v>
      </c>
      <c r="B994" s="2" t="s">
        <v>302</v>
      </c>
      <c r="C994" s="305" t="s">
        <v>1505</v>
      </c>
      <c r="D994" s="358">
        <v>1190</v>
      </c>
      <c r="E994" s="623">
        <v>1672</v>
      </c>
      <c r="F994" s="41"/>
      <c r="G994" s="478"/>
      <c r="H994" s="47">
        <f t="shared" si="15"/>
        <v>0</v>
      </c>
    </row>
    <row r="995" spans="1:8" ht="15" customHeight="1">
      <c r="A995" s="4" t="s">
        <v>1046</v>
      </c>
      <c r="B995" s="2" t="s">
        <v>303</v>
      </c>
      <c r="C995" s="305" t="s">
        <v>1506</v>
      </c>
      <c r="D995" s="358">
        <v>1543</v>
      </c>
      <c r="E995" s="623">
        <v>2069</v>
      </c>
      <c r="F995" s="41"/>
      <c r="G995" s="478"/>
      <c r="H995" s="47">
        <f t="shared" si="15"/>
        <v>0</v>
      </c>
    </row>
    <row r="996" spans="1:8" ht="15" customHeight="1">
      <c r="A996" s="467" t="s">
        <v>2808</v>
      </c>
      <c r="B996" s="468"/>
      <c r="C996" s="468"/>
      <c r="D996" s="446"/>
      <c r="E996" s="595"/>
      <c r="F996" s="61"/>
      <c r="G996" s="478"/>
      <c r="H996" s="47">
        <f t="shared" si="15"/>
        <v>0</v>
      </c>
    </row>
    <row r="997" spans="1:8" ht="15" customHeight="1">
      <c r="A997" s="516" t="s">
        <v>2813</v>
      </c>
      <c r="B997" s="13"/>
      <c r="C997" s="517"/>
      <c r="D997" s="361"/>
      <c r="E997" s="436"/>
      <c r="F997" s="41"/>
      <c r="G997" s="478"/>
      <c r="H997" s="47">
        <f t="shared" si="15"/>
        <v>0</v>
      </c>
    </row>
    <row r="998" spans="1:8" ht="15" customHeight="1">
      <c r="A998" s="476" t="s">
        <v>2817</v>
      </c>
      <c r="B998" s="520" t="s">
        <v>2809</v>
      </c>
      <c r="C998" s="518" t="s">
        <v>2885</v>
      </c>
      <c r="D998" s="593">
        <v>169</v>
      </c>
      <c r="E998" s="615">
        <v>229</v>
      </c>
      <c r="F998" s="41"/>
      <c r="G998" s="477" t="s">
        <v>2986</v>
      </c>
      <c r="H998" s="47">
        <f t="shared" si="15"/>
        <v>0</v>
      </c>
    </row>
    <row r="999" spans="1:8" ht="15" customHeight="1">
      <c r="A999" s="476" t="s">
        <v>2818</v>
      </c>
      <c r="B999" s="520" t="s">
        <v>2810</v>
      </c>
      <c r="C999" s="518" t="s">
        <v>2886</v>
      </c>
      <c r="D999" s="593">
        <v>161</v>
      </c>
      <c r="E999" s="615">
        <v>216</v>
      </c>
      <c r="F999" s="41"/>
      <c r="G999" s="477" t="s">
        <v>2986</v>
      </c>
      <c r="H999" s="47">
        <f t="shared" si="15"/>
        <v>0</v>
      </c>
    </row>
    <row r="1000" spans="1:8" ht="15" customHeight="1">
      <c r="A1000" s="476" t="s">
        <v>2819</v>
      </c>
      <c r="B1000" s="520" t="s">
        <v>2811</v>
      </c>
      <c r="C1000" s="518" t="s">
        <v>2887</v>
      </c>
      <c r="D1000" s="593">
        <v>161</v>
      </c>
      <c r="E1000" s="615">
        <v>221</v>
      </c>
      <c r="F1000" s="41"/>
      <c r="G1000" s="477" t="s">
        <v>2986</v>
      </c>
      <c r="H1000" s="47">
        <f t="shared" si="15"/>
        <v>0</v>
      </c>
    </row>
    <row r="1001" spans="1:8" ht="15" customHeight="1">
      <c r="A1001" s="36" t="s">
        <v>2814</v>
      </c>
      <c r="B1001" s="520" t="s">
        <v>2812</v>
      </c>
      <c r="C1001" s="518" t="s">
        <v>2888</v>
      </c>
      <c r="D1001" s="593">
        <v>174</v>
      </c>
      <c r="E1001" s="615">
        <v>242</v>
      </c>
      <c r="F1001" s="41"/>
      <c r="G1001" s="477" t="s">
        <v>2986</v>
      </c>
      <c r="H1001" s="47">
        <f t="shared" si="15"/>
        <v>0</v>
      </c>
    </row>
    <row r="1002" spans="1:8" ht="15" customHeight="1">
      <c r="A1002" s="36" t="s">
        <v>2815</v>
      </c>
      <c r="B1002" s="520" t="s">
        <v>3201</v>
      </c>
      <c r="C1002" s="518" t="s">
        <v>2888</v>
      </c>
      <c r="D1002" s="593">
        <v>220</v>
      </c>
      <c r="E1002" s="615">
        <v>298</v>
      </c>
      <c r="F1002" s="41"/>
      <c r="G1002" s="477" t="s">
        <v>2986</v>
      </c>
      <c r="H1002" s="47">
        <f t="shared" si="15"/>
        <v>0</v>
      </c>
    </row>
    <row r="1003" spans="1:8" ht="15" customHeight="1">
      <c r="A1003" s="37" t="s">
        <v>2816</v>
      </c>
      <c r="B1003" s="521" t="s">
        <v>3202</v>
      </c>
      <c r="C1003" s="519" t="s">
        <v>2889</v>
      </c>
      <c r="D1003" s="593">
        <v>332</v>
      </c>
      <c r="E1003" s="615">
        <v>447</v>
      </c>
      <c r="F1003" s="41"/>
      <c r="G1003" s="477" t="s">
        <v>2986</v>
      </c>
      <c r="H1003" s="47">
        <f t="shared" si="15"/>
        <v>0</v>
      </c>
    </row>
    <row r="1004" spans="1:8" ht="15" customHeight="1">
      <c r="A1004" s="82" t="s">
        <v>2820</v>
      </c>
      <c r="B1004" s="83"/>
      <c r="C1004" s="515"/>
      <c r="D1004" s="362"/>
      <c r="E1004" s="619"/>
      <c r="F1004" s="41"/>
      <c r="G1004" s="477"/>
      <c r="H1004" s="47">
        <f t="shared" si="15"/>
        <v>0</v>
      </c>
    </row>
    <row r="1005" spans="1:8" ht="15" customHeight="1">
      <c r="A1005" s="16" t="s">
        <v>3199</v>
      </c>
      <c r="B1005" s="14" t="s">
        <v>2283</v>
      </c>
      <c r="C1005" s="307" t="s">
        <v>3183</v>
      </c>
      <c r="D1005" s="439">
        <v>539</v>
      </c>
      <c r="E1005" s="615">
        <v>899</v>
      </c>
      <c r="F1005" s="41"/>
      <c r="G1005" s="477" t="s">
        <v>2986</v>
      </c>
      <c r="H1005" s="47">
        <f t="shared" si="15"/>
        <v>0</v>
      </c>
    </row>
    <row r="1006" spans="1:8" ht="15" customHeight="1">
      <c r="A1006" s="15" t="s">
        <v>3200</v>
      </c>
      <c r="B1006" s="27" t="s">
        <v>2285</v>
      </c>
      <c r="C1006" s="308" t="s">
        <v>3184</v>
      </c>
      <c r="D1006" s="439">
        <v>714</v>
      </c>
      <c r="E1006" s="615">
        <v>1128</v>
      </c>
      <c r="F1006" s="41"/>
      <c r="G1006" s="477" t="s">
        <v>2986</v>
      </c>
      <c r="H1006" s="47">
        <f t="shared" si="15"/>
        <v>0</v>
      </c>
    </row>
    <row r="1007" spans="1:8" ht="15" customHeight="1">
      <c r="A1007" s="467" t="s">
        <v>770</v>
      </c>
      <c r="B1007" s="468"/>
      <c r="C1007" s="468"/>
      <c r="D1007" s="469"/>
      <c r="E1007" s="595"/>
      <c r="F1007" s="470"/>
      <c r="G1007" s="478"/>
      <c r="H1007" s="47">
        <f t="shared" si="15"/>
        <v>0</v>
      </c>
    </row>
    <row r="1008" spans="1:8" ht="15" customHeight="1">
      <c r="A1008" s="103" t="s">
        <v>2542</v>
      </c>
      <c r="B1008" s="104"/>
      <c r="C1008" s="105"/>
      <c r="D1008" s="104"/>
      <c r="E1008" s="598"/>
      <c r="F1008" s="107"/>
      <c r="G1008" s="478"/>
      <c r="H1008" s="47">
        <f t="shared" si="15"/>
        <v>0</v>
      </c>
    </row>
    <row r="1009" spans="1:8" ht="15" customHeight="1">
      <c r="A1009" s="229" t="s">
        <v>2527</v>
      </c>
      <c r="B1009" s="230"/>
      <c r="C1009" s="231"/>
      <c r="D1009" s="363"/>
      <c r="E1009" s="618"/>
      <c r="F1009" s="60"/>
      <c r="G1009" s="478"/>
      <c r="H1009" s="47">
        <f t="shared" si="15"/>
        <v>0</v>
      </c>
    </row>
    <row r="1010" spans="1:8" ht="15" customHeight="1">
      <c r="A1010" s="186" t="s">
        <v>2528</v>
      </c>
      <c r="B1010" s="187" t="s">
        <v>2530</v>
      </c>
      <c r="C1010" s="309" t="s">
        <v>2529</v>
      </c>
      <c r="D1010" s="591">
        <v>3763</v>
      </c>
      <c r="E1010" s="619">
        <v>4898</v>
      </c>
      <c r="F1010" s="60"/>
      <c r="G1010" s="478"/>
      <c r="H1010" s="47">
        <f t="shared" si="15"/>
        <v>0</v>
      </c>
    </row>
    <row r="1011" spans="1:8" ht="15" customHeight="1">
      <c r="A1011" s="232" t="s">
        <v>1307</v>
      </c>
      <c r="B1011" s="233"/>
      <c r="C1011" s="401" t="s">
        <v>770</v>
      </c>
      <c r="D1011" s="400"/>
      <c r="E1011" s="611"/>
      <c r="F1011" s="60"/>
      <c r="G1011" s="478"/>
      <c r="H1011" s="47">
        <f t="shared" si="15"/>
        <v>0</v>
      </c>
    </row>
    <row r="1012" spans="1:8" ht="15" customHeight="1">
      <c r="A1012" s="234" t="s">
        <v>1308</v>
      </c>
      <c r="B1012" s="127" t="s">
        <v>771</v>
      </c>
      <c r="C1012" s="216"/>
      <c r="D1012" s="445">
        <v>4464</v>
      </c>
      <c r="E1012" s="619">
        <v>6166</v>
      </c>
      <c r="F1012" s="60"/>
      <c r="G1012" s="477" t="s">
        <v>2986</v>
      </c>
      <c r="H1012" s="47">
        <f t="shared" si="15"/>
        <v>0</v>
      </c>
    </row>
    <row r="1013" spans="1:8" ht="15" customHeight="1">
      <c r="A1013" s="234" t="s">
        <v>1309</v>
      </c>
      <c r="B1013" s="127" t="s">
        <v>772</v>
      </c>
      <c r="C1013" s="216"/>
      <c r="D1013" s="340">
        <v>3558</v>
      </c>
      <c r="E1013" s="617">
        <v>4925</v>
      </c>
      <c r="F1013" s="60"/>
      <c r="G1013" s="478"/>
      <c r="H1013" s="47">
        <f t="shared" si="15"/>
        <v>0</v>
      </c>
    </row>
    <row r="1014" spans="1:8" ht="15" customHeight="1">
      <c r="A1014" s="234" t="s">
        <v>1310</v>
      </c>
      <c r="B1014" s="127" t="s">
        <v>773</v>
      </c>
      <c r="C1014" s="216"/>
      <c r="D1014" s="584">
        <v>2025</v>
      </c>
      <c r="E1014" s="619">
        <v>2717</v>
      </c>
      <c r="F1014" s="60"/>
      <c r="G1014" s="478"/>
      <c r="H1014" s="47">
        <f t="shared" si="15"/>
        <v>0</v>
      </c>
    </row>
    <row r="1015" spans="1:8" ht="15" customHeight="1">
      <c r="A1015" s="234" t="s">
        <v>1311</v>
      </c>
      <c r="B1015" s="127" t="s">
        <v>774</v>
      </c>
      <c r="C1015" s="216"/>
      <c r="D1015" s="340">
        <v>10698</v>
      </c>
      <c r="E1015" s="617">
        <v>14735</v>
      </c>
      <c r="F1015" s="60"/>
      <c r="G1015" s="478"/>
      <c r="H1015" s="47">
        <f t="shared" si="15"/>
        <v>0</v>
      </c>
    </row>
    <row r="1016" spans="1:8" ht="15" customHeight="1">
      <c r="A1016" s="234" t="s">
        <v>1312</v>
      </c>
      <c r="B1016" s="127" t="s">
        <v>775</v>
      </c>
      <c r="C1016" s="216"/>
      <c r="D1016" s="342">
        <v>2709</v>
      </c>
      <c r="E1016" s="606">
        <v>3745</v>
      </c>
      <c r="F1016" s="60"/>
      <c r="G1016" s="478"/>
      <c r="H1016" s="47">
        <f t="shared" si="15"/>
        <v>0</v>
      </c>
    </row>
    <row r="1017" spans="1:8" ht="15" customHeight="1">
      <c r="A1017" s="234" t="s">
        <v>1313</v>
      </c>
      <c r="B1017" s="127" t="s">
        <v>776</v>
      </c>
      <c r="C1017" s="216"/>
      <c r="D1017" s="340">
        <v>3973</v>
      </c>
      <c r="E1017" s="617">
        <v>5489</v>
      </c>
      <c r="F1017" s="60"/>
      <c r="G1017" s="478"/>
      <c r="H1017" s="47">
        <f t="shared" si="15"/>
        <v>0</v>
      </c>
    </row>
    <row r="1018" spans="1:8" ht="15" customHeight="1">
      <c r="A1018" s="234" t="s">
        <v>1314</v>
      </c>
      <c r="B1018" s="127" t="s">
        <v>777</v>
      </c>
      <c r="C1018" s="216"/>
      <c r="D1018" s="342">
        <v>2814</v>
      </c>
      <c r="E1018" s="606">
        <v>3895</v>
      </c>
      <c r="F1018" s="60"/>
      <c r="G1018" s="478"/>
      <c r="H1018" s="47">
        <f t="shared" si="15"/>
        <v>0</v>
      </c>
    </row>
    <row r="1019" spans="1:8" ht="15" customHeight="1">
      <c r="A1019" s="234" t="s">
        <v>2718</v>
      </c>
      <c r="B1019" s="127" t="s">
        <v>778</v>
      </c>
      <c r="C1019" s="216"/>
      <c r="D1019" s="340">
        <v>9422</v>
      </c>
      <c r="E1019" s="617">
        <v>13021</v>
      </c>
      <c r="F1019" s="60"/>
      <c r="G1019" s="478"/>
      <c r="H1019" s="47">
        <f t="shared" si="15"/>
        <v>0</v>
      </c>
    </row>
    <row r="1020" spans="1:8" ht="15" customHeight="1">
      <c r="A1020" s="234" t="s">
        <v>1315</v>
      </c>
      <c r="B1020" s="127" t="s">
        <v>779</v>
      </c>
      <c r="C1020" s="216"/>
      <c r="D1020" s="445">
        <v>5677</v>
      </c>
      <c r="E1020" s="619">
        <v>7838</v>
      </c>
      <c r="F1020" s="60"/>
      <c r="G1020" s="478"/>
      <c r="H1020" s="47">
        <f t="shared" si="15"/>
        <v>0</v>
      </c>
    </row>
    <row r="1021" spans="1:8" ht="15" customHeight="1">
      <c r="A1021" s="234" t="s">
        <v>1316</v>
      </c>
      <c r="B1021" s="127" t="s">
        <v>780</v>
      </c>
      <c r="C1021" s="216"/>
      <c r="D1021" s="445">
        <v>7041</v>
      </c>
      <c r="E1021" s="627">
        <v>9719</v>
      </c>
      <c r="F1021" s="60"/>
      <c r="G1021" s="477" t="s">
        <v>2986</v>
      </c>
      <c r="H1021" s="47">
        <f t="shared" si="15"/>
        <v>0</v>
      </c>
    </row>
    <row r="1022" spans="1:8" ht="15" customHeight="1">
      <c r="A1022" s="234" t="s">
        <v>1317</v>
      </c>
      <c r="B1022" s="127" t="s">
        <v>781</v>
      </c>
      <c r="C1022" s="216"/>
      <c r="D1022" s="445">
        <v>2409</v>
      </c>
      <c r="E1022" s="619">
        <v>3061</v>
      </c>
      <c r="F1022" s="60"/>
      <c r="G1022" s="478"/>
      <c r="H1022" s="47">
        <f t="shared" si="15"/>
        <v>0</v>
      </c>
    </row>
    <row r="1023" spans="1:8" ht="15" customHeight="1">
      <c r="A1023" s="197" t="s">
        <v>1318</v>
      </c>
      <c r="B1023" s="127" t="s">
        <v>782</v>
      </c>
      <c r="C1023" s="216"/>
      <c r="D1023" s="342">
        <v>8860</v>
      </c>
      <c r="E1023" s="617">
        <v>11230</v>
      </c>
      <c r="F1023" s="60"/>
      <c r="G1023" s="478"/>
      <c r="H1023" s="47">
        <f t="shared" si="15"/>
        <v>0</v>
      </c>
    </row>
    <row r="1024" spans="1:8" ht="15" customHeight="1">
      <c r="A1024" s="542" t="s">
        <v>3229</v>
      </c>
      <c r="B1024" s="543" t="s">
        <v>3230</v>
      </c>
      <c r="C1024" s="310"/>
      <c r="D1024" s="342">
        <v>3519</v>
      </c>
      <c r="E1024" s="606">
        <v>4764</v>
      </c>
      <c r="F1024" s="60"/>
      <c r="G1024" s="478"/>
      <c r="H1024" s="47">
        <f t="shared" si="15"/>
        <v>0</v>
      </c>
    </row>
    <row r="1025" spans="1:8" ht="15" customHeight="1">
      <c r="A1025" s="232" t="s">
        <v>1319</v>
      </c>
      <c r="B1025" s="109"/>
      <c r="C1025" s="112"/>
      <c r="D1025" s="364"/>
      <c r="E1025" s="599"/>
      <c r="F1025" s="60"/>
      <c r="G1025" s="478"/>
      <c r="H1025" s="47">
        <f t="shared" si="15"/>
        <v>0</v>
      </c>
    </row>
    <row r="1026" spans="1:8" ht="15" customHeight="1">
      <c r="A1026" s="234" t="s">
        <v>1320</v>
      </c>
      <c r="B1026" s="294" t="s">
        <v>783</v>
      </c>
      <c r="C1026" s="112"/>
      <c r="D1026" s="340">
        <v>1819</v>
      </c>
      <c r="E1026" s="603">
        <v>2445</v>
      </c>
      <c r="F1026" s="60"/>
      <c r="G1026" s="477" t="s">
        <v>2986</v>
      </c>
      <c r="H1026" s="47">
        <f t="shared" si="15"/>
        <v>0</v>
      </c>
    </row>
    <row r="1027" spans="1:8" ht="15" customHeight="1">
      <c r="A1027" s="235" t="s">
        <v>1321</v>
      </c>
      <c r="B1027" s="294" t="s">
        <v>784</v>
      </c>
      <c r="C1027" s="311"/>
      <c r="D1027" s="340">
        <v>1865</v>
      </c>
      <c r="E1027" s="603">
        <v>2493</v>
      </c>
      <c r="F1027" s="60"/>
      <c r="G1027" s="477" t="s">
        <v>2986</v>
      </c>
      <c r="H1027" s="47">
        <f t="shared" si="15"/>
        <v>0</v>
      </c>
    </row>
    <row r="1028" spans="1:8" ht="15" customHeight="1">
      <c r="A1028" s="182" t="s">
        <v>2543</v>
      </c>
      <c r="B1028" s="143"/>
      <c r="C1028" s="183"/>
      <c r="D1028" s="143"/>
      <c r="E1028" s="613"/>
      <c r="F1028" s="508"/>
      <c r="G1028" s="478"/>
      <c r="H1028" s="47">
        <f t="shared" si="15"/>
        <v>0</v>
      </c>
    </row>
    <row r="1029" spans="1:8" ht="15" customHeight="1">
      <c r="A1029" s="398" t="s">
        <v>1322</v>
      </c>
      <c r="B1029" s="396"/>
      <c r="C1029" s="236"/>
      <c r="D1029" s="393"/>
      <c r="E1029" s="622"/>
      <c r="F1029" s="173"/>
      <c r="G1029" s="478"/>
      <c r="H1029" s="47">
        <f t="shared" si="15"/>
        <v>0</v>
      </c>
    </row>
    <row r="1030" spans="1:8" ht="15" customHeight="1">
      <c r="A1030" s="159" t="s">
        <v>1323</v>
      </c>
      <c r="B1030" s="399" t="s">
        <v>785</v>
      </c>
      <c r="C1030" s="395" t="s">
        <v>786</v>
      </c>
      <c r="D1030" s="394">
        <v>288</v>
      </c>
      <c r="E1030" s="603">
        <v>401</v>
      </c>
      <c r="F1030" s="173"/>
      <c r="G1030" s="478"/>
      <c r="H1030" s="47">
        <f t="shared" si="15"/>
        <v>0</v>
      </c>
    </row>
    <row r="1031" spans="1:8" ht="15" customHeight="1">
      <c r="A1031" s="159" t="s">
        <v>1323</v>
      </c>
      <c r="B1031" s="399" t="s">
        <v>787</v>
      </c>
      <c r="C1031" s="395" t="s">
        <v>788</v>
      </c>
      <c r="D1031" s="394">
        <v>404</v>
      </c>
      <c r="E1031" s="603">
        <v>571</v>
      </c>
      <c r="F1031" s="173"/>
      <c r="G1031" s="478"/>
      <c r="H1031" s="47">
        <f t="shared" si="15"/>
        <v>0</v>
      </c>
    </row>
    <row r="1032" spans="1:8" ht="15" customHeight="1">
      <c r="A1032" s="170" t="s">
        <v>1323</v>
      </c>
      <c r="B1032" s="399" t="s">
        <v>789</v>
      </c>
      <c r="C1032" s="312"/>
      <c r="D1032" s="594">
        <v>336</v>
      </c>
      <c r="E1032" s="612">
        <v>473</v>
      </c>
      <c r="F1032" s="173"/>
      <c r="G1032" s="478"/>
      <c r="H1032" s="47">
        <f t="shared" si="15"/>
        <v>0</v>
      </c>
    </row>
    <row r="1033" spans="1:8" ht="15" customHeight="1">
      <c r="A1033" s="397" t="s">
        <v>2282</v>
      </c>
      <c r="B1033" s="156"/>
      <c r="C1033" s="395"/>
      <c r="D1033" s="366"/>
      <c r="E1033" s="614"/>
      <c r="F1033" s="173"/>
      <c r="G1033" s="478"/>
      <c r="H1033" s="47">
        <f t="shared" si="15"/>
        <v>0</v>
      </c>
    </row>
    <row r="1034" spans="1:8" ht="15" customHeight="1">
      <c r="A1034" s="225" t="s">
        <v>2284</v>
      </c>
      <c r="B1034" s="317" t="s">
        <v>2280</v>
      </c>
      <c r="C1034" s="312" t="s">
        <v>2281</v>
      </c>
      <c r="D1034" s="591">
        <v>446</v>
      </c>
      <c r="E1034" s="592">
        <v>601</v>
      </c>
      <c r="F1034" s="173"/>
      <c r="G1034" s="478"/>
      <c r="H1034" s="47">
        <f t="shared" si="15"/>
        <v>0</v>
      </c>
    </row>
    <row r="1035" spans="1:8" ht="15" customHeight="1">
      <c r="B1035" s="9"/>
      <c r="C1035" s="9"/>
      <c r="D1035" s="9"/>
      <c r="E1035" s="9"/>
      <c r="G1035" s="100"/>
    </row>
    <row r="1036" spans="1:8" ht="15" customHeight="1">
      <c r="B1036" s="9"/>
      <c r="C1036" s="9"/>
      <c r="D1036" s="9"/>
      <c r="E1036" s="9"/>
      <c r="G1036" s="100"/>
    </row>
    <row r="1037" spans="1:8" ht="15" customHeight="1">
      <c r="B1037" s="9"/>
      <c r="C1037" s="9"/>
      <c r="D1037" s="9"/>
      <c r="E1037" s="9"/>
      <c r="G1037" s="101"/>
    </row>
    <row r="1038" spans="1:8" ht="15" customHeight="1">
      <c r="B1038" s="9"/>
      <c r="C1038" s="9"/>
      <c r="D1038" s="9"/>
      <c r="E1038" s="9"/>
      <c r="G1038" s="100"/>
    </row>
    <row r="1039" spans="1:8" ht="15" customHeight="1">
      <c r="B1039" s="9"/>
      <c r="C1039" s="9"/>
      <c r="D1039" s="9"/>
      <c r="E1039" s="9"/>
    </row>
    <row r="1040" spans="1:8" ht="15" customHeight="1">
      <c r="B1040" s="9"/>
      <c r="C1040" s="9"/>
    </row>
    <row r="1041" spans="1:3" ht="15" customHeight="1">
      <c r="B1041" s="9"/>
      <c r="C1041" s="9"/>
    </row>
    <row r="1043" spans="1:3" ht="15" customHeight="1">
      <c r="A1043" s="8"/>
    </row>
  </sheetData>
  <sheetProtection password="D8FF" sheet="1" objects="1" scenarios="1"/>
  <customSheetViews>
    <customSheetView guid="{D93BC091-0967-4AD9-A484-D995894E5F4E}" showPageBreaks="1" fitToPage="1" printArea="1">
      <pane ySplit="5" topLeftCell="A6" activePane="bottomLeft" state="frozen"/>
      <selection pane="bottomLeft" activeCell="I14" sqref="I14"/>
      <rowBreaks count="9" manualBreakCount="9">
        <brk id="65" max="5" man="1"/>
        <brk id="193" max="5" man="1"/>
        <brk id="314" max="5" man="1"/>
        <brk id="397" max="5" man="1"/>
        <brk id="488" max="5" man="1"/>
        <brk id="538" max="5" man="1"/>
        <brk id="574" max="5" man="1"/>
        <brk id="678" max="5" man="1"/>
        <brk id="745" max="5" man="1"/>
      </rowBreaks>
      <pageMargins left="0.25" right="0.25" top="0.75" bottom="0.75" header="0.3" footer="0.3"/>
      <pageSetup paperSize="9" scale="63" fitToHeight="0" orientation="portrait" r:id="rId1"/>
    </customSheetView>
    <customSheetView guid="{774941FA-0755-4FFF-8857-29BC1BE15801}" showPageBreaks="1" fitToPage="1" printArea="1" view="pageBreakPreview" topLeftCell="A988">
      <selection activeCell="A920" sqref="A920"/>
      <rowBreaks count="9" manualBreakCount="9">
        <brk id="65" max="5" man="1"/>
        <brk id="193" max="5" man="1"/>
        <brk id="314" max="5" man="1"/>
        <brk id="397" max="5" man="1"/>
        <brk id="488" max="5" man="1"/>
        <brk id="538" max="5" man="1"/>
        <brk id="574" max="5" man="1"/>
        <brk id="678" max="5" man="1"/>
        <brk id="745" max="5" man="1"/>
      </rowBreaks>
      <pageMargins left="0.25" right="0.25" top="0.75" bottom="0.75" header="0.3" footer="0.3"/>
      <pageSetup paperSize="9" scale="66" fitToHeight="0" orientation="portrait" r:id="rId2"/>
    </customSheetView>
    <customSheetView guid="{0B5B5E8E-21F7-4980-81C8-4D87BDA40722}" showPageBreaks="1" fitToPage="1" printArea="1" view="pageBreakPreview">
      <selection activeCell="H5" sqref="H5"/>
      <rowBreaks count="9" manualBreakCount="9">
        <brk id="65" max="5" man="1"/>
        <brk id="193" max="5" man="1"/>
        <brk id="314" max="5" man="1"/>
        <brk id="397" max="5" man="1"/>
        <brk id="488" max="5" man="1"/>
        <brk id="538" max="5" man="1"/>
        <brk id="574" max="5" man="1"/>
        <brk id="678" max="5" man="1"/>
        <brk id="745" max="5" man="1"/>
      </rowBreaks>
      <pageMargins left="0.25" right="0.25" top="0.75" bottom="0.75" header="0.3" footer="0.3"/>
      <pageSetup paperSize="9" scale="64" fitToHeight="0" orientation="portrait" r:id="rId3"/>
    </customSheetView>
  </customSheetViews>
  <hyperlinks>
    <hyperlink ref="C14" r:id="rId4"/>
    <hyperlink ref="C19" r:id="rId5"/>
    <hyperlink ref="C21" r:id="rId6"/>
    <hyperlink ref="C25" r:id="rId7"/>
    <hyperlink ref="C27" r:id="rId8"/>
    <hyperlink ref="C30" r:id="rId9"/>
    <hyperlink ref="C34" r:id="rId10"/>
    <hyperlink ref="C38" r:id="rId11"/>
    <hyperlink ref="C40" r:id="rId12"/>
    <hyperlink ref="C45" r:id="rId13"/>
    <hyperlink ref="C58" r:id="rId14"/>
    <hyperlink ref="C61" r:id="rId15"/>
    <hyperlink ref="C68" r:id="rId16"/>
    <hyperlink ref="C79" r:id="rId17"/>
    <hyperlink ref="C90" r:id="rId18"/>
    <hyperlink ref="C100" r:id="rId19"/>
    <hyperlink ref="C116" r:id="rId20"/>
    <hyperlink ref="C131" r:id="rId21"/>
    <hyperlink ref="C143" r:id="rId22"/>
    <hyperlink ref="C150" r:id="rId23"/>
    <hyperlink ref="C159" r:id="rId24"/>
    <hyperlink ref="C172" r:id="rId25"/>
    <hyperlink ref="C185" r:id="rId26"/>
    <hyperlink ref="C196" r:id="rId27"/>
    <hyperlink ref="C213" r:id="rId28"/>
    <hyperlink ref="C225" r:id="rId29"/>
    <hyperlink ref="C242" r:id="rId30"/>
    <hyperlink ref="C259" r:id="rId31"/>
    <hyperlink ref="C263" r:id="rId32"/>
    <hyperlink ref="C276" r:id="rId33"/>
    <hyperlink ref="C290" r:id="rId34"/>
    <hyperlink ref="C298" r:id="rId35"/>
    <hyperlink ref="C329" r:id="rId36"/>
    <hyperlink ref="C336" r:id="rId37"/>
    <hyperlink ref="C358" r:id="rId38"/>
    <hyperlink ref="C372" r:id="rId39"/>
    <hyperlink ref="C376" r:id="rId40"/>
    <hyperlink ref="C390" r:id="rId41"/>
    <hyperlink ref="C404" r:id="rId42"/>
    <hyperlink ref="C418" r:id="rId43"/>
    <hyperlink ref="C433" r:id="rId44"/>
    <hyperlink ref="C461" r:id="rId45"/>
    <hyperlink ref="C465" r:id="rId46"/>
    <hyperlink ref="C473" r:id="rId47"/>
    <hyperlink ref="C477" r:id="rId48"/>
    <hyperlink ref="C484" r:id="rId49"/>
    <hyperlink ref="C530" r:id="rId50"/>
    <hyperlink ref="C539" r:id="rId51"/>
    <hyperlink ref="C555" r:id="rId52"/>
    <hyperlink ref="C566" r:id="rId53"/>
    <hyperlink ref="C584" r:id="rId54"/>
    <hyperlink ref="C592" r:id="rId55"/>
    <hyperlink ref="C594" r:id="rId56"/>
    <hyperlink ref="C600" r:id="rId57"/>
    <hyperlink ref="C612" r:id="rId58"/>
    <hyperlink ref="C624" r:id="rId59"/>
    <hyperlink ref="C631" r:id="rId60"/>
    <hyperlink ref="C638" r:id="rId61"/>
    <hyperlink ref="C644" r:id="rId62"/>
    <hyperlink ref="C648" r:id="rId63"/>
    <hyperlink ref="C656" r:id="rId64"/>
    <hyperlink ref="C669" r:id="rId65"/>
    <hyperlink ref="C681" r:id="rId66"/>
    <hyperlink ref="C697" r:id="rId67"/>
    <hyperlink ref="C709" r:id="rId68"/>
    <hyperlink ref="C714" r:id="rId69"/>
    <hyperlink ref="C727" r:id="rId70"/>
    <hyperlink ref="C745" r:id="rId71"/>
    <hyperlink ref="C753" r:id="rId72"/>
    <hyperlink ref="C761" r:id="rId73"/>
    <hyperlink ref="C770" r:id="rId74"/>
    <hyperlink ref="C780" r:id="rId75"/>
    <hyperlink ref="C793" r:id="rId76"/>
    <hyperlink ref="C810" r:id="rId77"/>
    <hyperlink ref="C818" r:id="rId78"/>
    <hyperlink ref="C825" r:id="rId79"/>
    <hyperlink ref="C832" r:id="rId80"/>
    <hyperlink ref="C841" r:id="rId81"/>
    <hyperlink ref="C853" r:id="rId82"/>
    <hyperlink ref="C858" r:id="rId83"/>
    <hyperlink ref="C863" r:id="rId84"/>
    <hyperlink ref="C877" r:id="rId85"/>
    <hyperlink ref="C891" r:id="rId86"/>
    <hyperlink ref="C909" r:id="rId87"/>
    <hyperlink ref="C917" r:id="rId88"/>
    <hyperlink ref="C920" r:id="rId89"/>
    <hyperlink ref="C934" r:id="rId90"/>
    <hyperlink ref="C948" r:id="rId91"/>
    <hyperlink ref="C966" r:id="rId92"/>
    <hyperlink ref="C974" r:id="rId93"/>
    <hyperlink ref="C982" r:id="rId94"/>
    <hyperlink ref="C988" r:id="rId95"/>
    <hyperlink ref="C990" r:id="rId96"/>
    <hyperlink ref="C998" r:id="rId97"/>
    <hyperlink ref="C999" r:id="rId98"/>
    <hyperlink ref="C1000" r:id="rId99"/>
    <hyperlink ref="C1001" r:id="rId100"/>
    <hyperlink ref="C1002" r:id="rId101"/>
    <hyperlink ref="C1003" r:id="rId102"/>
    <hyperlink ref="C1005" r:id="rId103"/>
    <hyperlink ref="C1006" r:id="rId104"/>
    <hyperlink ref="C1010" r:id="rId105"/>
    <hyperlink ref="B1026" r:id="rId106"/>
    <hyperlink ref="B1034" r:id="rId107"/>
    <hyperlink ref="C7" r:id="rId108"/>
    <hyperlink ref="C9" r:id="rId109"/>
    <hyperlink ref="C11" r:id="rId110"/>
    <hyperlink ref="C307" r:id="rId111"/>
    <hyperlink ref="C318" r:id="rId112"/>
    <hyperlink ref="C344" r:id="rId113"/>
    <hyperlink ref="C445" r:id="rId114"/>
    <hyperlink ref="C506" r:id="rId115"/>
    <hyperlink ref="C517" r:id="rId116"/>
    <hyperlink ref="B1032" r:id="rId117"/>
    <hyperlink ref="C1011" r:id="rId118"/>
    <hyperlink ref="B1024" r:id="rId119"/>
    <hyperlink ref="B1030" r:id="rId120"/>
    <hyperlink ref="B1031" r:id="rId121"/>
    <hyperlink ref="B1027" r:id="rId122"/>
    <hyperlink ref="C494" r:id="rId123"/>
  </hyperlinks>
  <pageMargins left="0.25" right="0.25" top="0.75" bottom="0.75" header="0.3" footer="0.3"/>
  <pageSetup paperSize="9" scale="45" fitToHeight="0" orientation="portrait" r:id="rId124"/>
  <rowBreaks count="9" manualBreakCount="9">
    <brk id="102" max="5" man="1"/>
    <brk id="230" max="5" man="1"/>
    <brk id="367" max="5" man="1"/>
    <brk id="450" max="5" man="1"/>
    <brk id="667" max="5" man="1"/>
    <brk id="709" max="5" man="1"/>
    <brk id="745" max="5" man="1"/>
    <brk id="849" max="5" man="1"/>
    <brk id="916" max="5" man="1"/>
  </rowBreaks>
  <ignoredErrors>
    <ignoredError sqref="F2:F3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A1:H85"/>
  <sheetViews>
    <sheetView tabSelected="1" zoomScaleSheetLayoutView="100" workbookViewId="0">
      <pane ySplit="5" topLeftCell="A39" activePane="bottomLeft" state="frozen"/>
      <selection pane="bottomLeft" activeCell="B51" sqref="B51"/>
    </sheetView>
  </sheetViews>
  <sheetFormatPr defaultColWidth="9.140625" defaultRowHeight="12.75"/>
  <cols>
    <col min="1" max="1" width="90.42578125" style="20" customWidth="1"/>
    <col min="2" max="2" width="18.85546875" style="20" customWidth="1"/>
    <col min="3" max="3" width="15.85546875" style="20" customWidth="1"/>
    <col min="4" max="4" width="15.28515625" style="20" customWidth="1"/>
    <col min="5" max="5" width="9.140625" style="53"/>
    <col min="6" max="6" width="12.42578125" style="44" customWidth="1"/>
    <col min="7" max="7" width="17" style="20" customWidth="1"/>
    <col min="8" max="8" width="9.140625" style="57" hidden="1" customWidth="1"/>
    <col min="9" max="16384" width="9.140625" style="20"/>
  </cols>
  <sheetData>
    <row r="1" spans="1:8" ht="16.5" thickBot="1">
      <c r="C1" s="522" t="s">
        <v>2540</v>
      </c>
      <c r="D1" s="523">
        <f>Художественные!D2</f>
        <v>0</v>
      </c>
      <c r="E1" s="524" t="s">
        <v>2541</v>
      </c>
      <c r="F1" s="570">
        <f>Художественные!F2</f>
        <v>0</v>
      </c>
    </row>
    <row r="2" spans="1:8" ht="16.5" thickBot="1">
      <c r="A2" s="46" t="s">
        <v>797</v>
      </c>
      <c r="C2" s="522" t="s">
        <v>2982</v>
      </c>
      <c r="D2" s="529">
        <f>SUM(H9:H85)</f>
        <v>0</v>
      </c>
      <c r="E2" s="524" t="s">
        <v>2541</v>
      </c>
      <c r="F2" s="571">
        <f>SUM(F9:F85)</f>
        <v>0</v>
      </c>
    </row>
    <row r="4" spans="1:8">
      <c r="A4" s="51" t="s">
        <v>3197</v>
      </c>
      <c r="B4" s="21"/>
      <c r="C4" s="22"/>
      <c r="D4" s="23"/>
      <c r="E4" s="54"/>
      <c r="F4" s="24"/>
    </row>
    <row r="5" spans="1:8" ht="25.5">
      <c r="A5" s="261" t="s">
        <v>0</v>
      </c>
      <c r="B5" s="25" t="s">
        <v>1</v>
      </c>
      <c r="C5" s="419" t="s">
        <v>1765</v>
      </c>
      <c r="D5" s="26" t="s">
        <v>795</v>
      </c>
      <c r="E5" s="26" t="s">
        <v>2531</v>
      </c>
      <c r="F5" s="42" t="s">
        <v>796</v>
      </c>
    </row>
    <row r="6" spans="1:8" ht="18">
      <c r="A6" s="411" t="s">
        <v>2</v>
      </c>
      <c r="B6" s="277"/>
      <c r="C6" s="277"/>
      <c r="D6" s="277"/>
      <c r="E6" s="277"/>
      <c r="F6" s="61"/>
    </row>
    <row r="7" spans="1:8" ht="15">
      <c r="A7" s="547" t="s">
        <v>2712</v>
      </c>
      <c r="B7" s="548"/>
      <c r="C7" s="549"/>
      <c r="D7" s="550"/>
      <c r="E7" s="551"/>
      <c r="F7" s="552"/>
    </row>
    <row r="8" spans="1:8" ht="14.25">
      <c r="A8" s="561" t="s">
        <v>3231</v>
      </c>
      <c r="B8" s="555"/>
      <c r="C8" s="562" t="s">
        <v>2884</v>
      </c>
      <c r="D8" s="557"/>
      <c r="E8" s="563"/>
      <c r="F8" s="559"/>
    </row>
    <row r="9" spans="1:8" ht="18">
      <c r="A9" s="564" t="s">
        <v>2847</v>
      </c>
      <c r="B9" s="556" t="s">
        <v>2846</v>
      </c>
      <c r="C9" s="565" t="s">
        <v>2845</v>
      </c>
      <c r="D9" s="558">
        <v>730</v>
      </c>
      <c r="E9" s="566">
        <v>1000</v>
      </c>
      <c r="F9" s="560"/>
      <c r="G9" s="410" t="s">
        <v>3208</v>
      </c>
      <c r="H9" s="57">
        <f t="shared" ref="H9:H72" si="0">D9*F9</f>
        <v>0</v>
      </c>
    </row>
    <row r="10" spans="1:8" ht="15">
      <c r="A10" s="483" t="s">
        <v>2543</v>
      </c>
      <c r="B10" s="484"/>
      <c r="C10" s="278"/>
      <c r="D10" s="485"/>
      <c r="E10" s="553"/>
      <c r="F10" s="554"/>
      <c r="H10" s="57">
        <f t="shared" si="0"/>
        <v>0</v>
      </c>
    </row>
    <row r="11" spans="1:8" ht="15">
      <c r="A11" s="544" t="s">
        <v>3231</v>
      </c>
      <c r="B11" s="389"/>
      <c r="C11" s="404" t="s">
        <v>2502</v>
      </c>
      <c r="D11" s="405"/>
      <c r="E11" s="406"/>
      <c r="F11" s="416"/>
      <c r="H11" s="57">
        <f t="shared" si="0"/>
        <v>0</v>
      </c>
    </row>
    <row r="12" spans="1:8" ht="18">
      <c r="A12" s="225" t="s">
        <v>3205</v>
      </c>
      <c r="B12" s="152" t="s">
        <v>3206</v>
      </c>
      <c r="C12" s="407" t="s">
        <v>3207</v>
      </c>
      <c r="D12" s="408">
        <v>3430</v>
      </c>
      <c r="E12" s="409">
        <v>4340</v>
      </c>
      <c r="F12" s="145"/>
      <c r="G12" s="410" t="s">
        <v>3208</v>
      </c>
      <c r="H12" s="57">
        <f t="shared" si="0"/>
        <v>0</v>
      </c>
    </row>
    <row r="13" spans="1:8" ht="16.5" customHeight="1">
      <c r="A13" s="411" t="s">
        <v>196</v>
      </c>
      <c r="B13" s="277"/>
      <c r="C13" s="277"/>
      <c r="D13" s="446"/>
      <c r="E13" s="277"/>
      <c r="F13" s="509"/>
      <c r="G13" s="313"/>
      <c r="H13" s="57">
        <f t="shared" si="0"/>
        <v>0</v>
      </c>
    </row>
    <row r="14" spans="1:8" ht="15" customHeight="1">
      <c r="A14" s="365" t="s">
        <v>2543</v>
      </c>
      <c r="B14" s="402"/>
      <c r="C14" s="403"/>
      <c r="D14" s="373"/>
      <c r="E14" s="373"/>
      <c r="F14" s="510"/>
      <c r="G14" s="313"/>
      <c r="H14" s="57">
        <f t="shared" si="0"/>
        <v>0</v>
      </c>
    </row>
    <row r="15" spans="1:8" ht="12.75" customHeight="1">
      <c r="A15" s="544" t="s">
        <v>3231</v>
      </c>
      <c r="B15" s="149"/>
      <c r="C15" s="412" t="s">
        <v>3212</v>
      </c>
      <c r="D15" s="413"/>
      <c r="E15" s="414"/>
      <c r="F15" s="416"/>
      <c r="G15" s="415"/>
      <c r="H15" s="57">
        <f t="shared" si="0"/>
        <v>0</v>
      </c>
    </row>
    <row r="16" spans="1:8" ht="12.75" customHeight="1">
      <c r="A16" s="168" t="s">
        <v>3209</v>
      </c>
      <c r="B16" s="150" t="s">
        <v>3210</v>
      </c>
      <c r="C16" s="162" t="s">
        <v>3211</v>
      </c>
      <c r="D16" s="427">
        <v>162</v>
      </c>
      <c r="E16" s="421">
        <v>187.5</v>
      </c>
      <c r="F16" s="418"/>
      <c r="G16" s="410" t="s">
        <v>3208</v>
      </c>
      <c r="H16" s="57">
        <f t="shared" si="0"/>
        <v>0</v>
      </c>
    </row>
    <row r="17" spans="1:8" ht="15.75" customHeight="1">
      <c r="A17" s="467" t="s">
        <v>691</v>
      </c>
      <c r="B17" s="296"/>
      <c r="C17" s="296"/>
      <c r="D17" s="480"/>
      <c r="E17" s="296"/>
      <c r="F17" s="481"/>
      <c r="G17" s="410"/>
      <c r="H17" s="57">
        <f t="shared" si="0"/>
        <v>0</v>
      </c>
    </row>
    <row r="18" spans="1:8" ht="15.75" customHeight="1">
      <c r="A18" s="103" t="s">
        <v>2542</v>
      </c>
      <c r="B18" s="104"/>
      <c r="C18" s="105"/>
      <c r="D18" s="104"/>
      <c r="E18" s="106"/>
      <c r="F18" s="107"/>
      <c r="G18" s="410"/>
      <c r="H18" s="57">
        <f t="shared" si="0"/>
        <v>0</v>
      </c>
    </row>
    <row r="19" spans="1:8" ht="12.75" customHeight="1">
      <c r="A19" s="546" t="s">
        <v>3231</v>
      </c>
      <c r="B19" s="127"/>
      <c r="C19" s="298" t="s">
        <v>3182</v>
      </c>
      <c r="D19" s="194"/>
      <c r="E19" s="195"/>
      <c r="F19" s="572"/>
      <c r="G19" s="410"/>
      <c r="H19" s="57">
        <f t="shared" si="0"/>
        <v>0</v>
      </c>
    </row>
    <row r="20" spans="1:8" ht="12.75" customHeight="1">
      <c r="A20" s="197" t="s">
        <v>1254</v>
      </c>
      <c r="B20" s="198" t="s">
        <v>692</v>
      </c>
      <c r="C20" s="212" t="s">
        <v>1733</v>
      </c>
      <c r="D20" s="349">
        <v>131</v>
      </c>
      <c r="E20" s="434">
        <v>180</v>
      </c>
      <c r="F20" s="196"/>
      <c r="G20" s="410"/>
      <c r="H20" s="57">
        <f t="shared" si="0"/>
        <v>0</v>
      </c>
    </row>
    <row r="21" spans="1:8" ht="12.75" customHeight="1">
      <c r="A21" s="197" t="s">
        <v>1255</v>
      </c>
      <c r="B21" s="126" t="s">
        <v>693</v>
      </c>
      <c r="C21" s="212" t="s">
        <v>1734</v>
      </c>
      <c r="D21" s="349">
        <v>145</v>
      </c>
      <c r="E21" s="434">
        <v>200</v>
      </c>
      <c r="F21" s="196"/>
      <c r="G21" s="410"/>
      <c r="H21" s="57">
        <f t="shared" si="0"/>
        <v>0</v>
      </c>
    </row>
    <row r="22" spans="1:8" ht="12.75" customHeight="1">
      <c r="A22" s="197" t="s">
        <v>1256</v>
      </c>
      <c r="B22" s="126" t="s">
        <v>694</v>
      </c>
      <c r="C22" s="212" t="s">
        <v>2043</v>
      </c>
      <c r="D22" s="349">
        <v>182</v>
      </c>
      <c r="E22" s="434">
        <v>250</v>
      </c>
      <c r="F22" s="196"/>
      <c r="G22" s="410"/>
      <c r="H22" s="57">
        <f t="shared" si="0"/>
        <v>0</v>
      </c>
    </row>
    <row r="23" spans="1:8" ht="12.75" customHeight="1">
      <c r="A23" s="197" t="s">
        <v>1257</v>
      </c>
      <c r="B23" s="126" t="s">
        <v>695</v>
      </c>
      <c r="C23" s="212" t="s">
        <v>2044</v>
      </c>
      <c r="D23" s="349">
        <v>204</v>
      </c>
      <c r="E23" s="434">
        <v>280</v>
      </c>
      <c r="F23" s="196"/>
      <c r="G23" s="410"/>
      <c r="H23" s="57">
        <f t="shared" si="0"/>
        <v>0</v>
      </c>
    </row>
    <row r="24" spans="1:8" ht="12.75" customHeight="1">
      <c r="A24" s="186" t="s">
        <v>1258</v>
      </c>
      <c r="B24" s="199" t="s">
        <v>696</v>
      </c>
      <c r="C24" s="212" t="s">
        <v>2045</v>
      </c>
      <c r="D24" s="349">
        <v>299</v>
      </c>
      <c r="E24" s="434">
        <v>410</v>
      </c>
      <c r="F24" s="196"/>
      <c r="G24" s="410"/>
      <c r="H24" s="57">
        <f t="shared" si="0"/>
        <v>0</v>
      </c>
    </row>
    <row r="25" spans="1:8" ht="18">
      <c r="A25" s="411" t="s">
        <v>324</v>
      </c>
      <c r="B25" s="58"/>
      <c r="C25" s="58"/>
      <c r="D25" s="447"/>
      <c r="E25" s="58"/>
      <c r="F25" s="511"/>
      <c r="G25" s="420"/>
      <c r="H25" s="57">
        <f t="shared" si="0"/>
        <v>0</v>
      </c>
    </row>
    <row r="26" spans="1:8" ht="15">
      <c r="A26" s="422" t="s">
        <v>2542</v>
      </c>
      <c r="B26" s="423"/>
      <c r="C26" s="424"/>
      <c r="D26" s="425"/>
      <c r="E26" s="426"/>
      <c r="F26" s="512"/>
      <c r="G26" s="49"/>
      <c r="H26" s="57">
        <f t="shared" si="0"/>
        <v>0</v>
      </c>
    </row>
    <row r="27" spans="1:8" ht="15">
      <c r="A27" s="546" t="s">
        <v>3231</v>
      </c>
      <c r="B27" s="237"/>
      <c r="C27" s="318" t="s">
        <v>2275</v>
      </c>
      <c r="D27" s="238"/>
      <c r="E27" s="239"/>
      <c r="F27" s="240"/>
      <c r="G27" s="52"/>
      <c r="H27" s="57">
        <f t="shared" si="0"/>
        <v>0</v>
      </c>
    </row>
    <row r="28" spans="1:8">
      <c r="A28" s="197" t="s">
        <v>2157</v>
      </c>
      <c r="B28" s="127" t="s">
        <v>2130</v>
      </c>
      <c r="C28" s="319" t="s">
        <v>2184</v>
      </c>
      <c r="D28" s="573">
        <v>63</v>
      </c>
      <c r="E28" s="574">
        <v>130</v>
      </c>
      <c r="F28" s="433"/>
      <c r="H28" s="57">
        <f t="shared" si="0"/>
        <v>0</v>
      </c>
    </row>
    <row r="29" spans="1:8">
      <c r="A29" s="197" t="s">
        <v>2158</v>
      </c>
      <c r="B29" s="127" t="s">
        <v>2131</v>
      </c>
      <c r="C29" s="319" t="s">
        <v>2185</v>
      </c>
      <c r="D29" s="573">
        <v>67</v>
      </c>
      <c r="E29" s="574">
        <v>140</v>
      </c>
      <c r="F29" s="433"/>
      <c r="H29" s="57">
        <f t="shared" si="0"/>
        <v>0</v>
      </c>
    </row>
    <row r="30" spans="1:8">
      <c r="A30" s="197" t="s">
        <v>2159</v>
      </c>
      <c r="B30" s="127" t="s">
        <v>2132</v>
      </c>
      <c r="C30" s="319" t="s">
        <v>2186</v>
      </c>
      <c r="D30" s="573">
        <v>74</v>
      </c>
      <c r="E30" s="574">
        <v>160</v>
      </c>
      <c r="F30" s="60"/>
      <c r="H30" s="57">
        <f t="shared" si="0"/>
        <v>0</v>
      </c>
    </row>
    <row r="31" spans="1:8">
      <c r="A31" s="197" t="s">
        <v>2160</v>
      </c>
      <c r="B31" s="127" t="s">
        <v>2133</v>
      </c>
      <c r="C31" s="319" t="s">
        <v>2187</v>
      </c>
      <c r="D31" s="573">
        <v>85</v>
      </c>
      <c r="E31" s="574">
        <v>180</v>
      </c>
      <c r="F31" s="433"/>
      <c r="H31" s="57">
        <f t="shared" si="0"/>
        <v>0</v>
      </c>
    </row>
    <row r="32" spans="1:8">
      <c r="A32" s="197" t="s">
        <v>2161</v>
      </c>
      <c r="B32" s="127" t="s">
        <v>2134</v>
      </c>
      <c r="C32" s="319" t="s">
        <v>2188</v>
      </c>
      <c r="D32" s="573">
        <v>92</v>
      </c>
      <c r="E32" s="574">
        <v>190</v>
      </c>
      <c r="F32" s="433"/>
      <c r="H32" s="57">
        <f t="shared" si="0"/>
        <v>0</v>
      </c>
    </row>
    <row r="33" spans="1:8">
      <c r="A33" s="197" t="s">
        <v>2162</v>
      </c>
      <c r="B33" s="127" t="s">
        <v>2135</v>
      </c>
      <c r="C33" s="319" t="s">
        <v>2189</v>
      </c>
      <c r="D33" s="573">
        <v>104</v>
      </c>
      <c r="E33" s="574">
        <v>220</v>
      </c>
      <c r="F33" s="433"/>
      <c r="H33" s="57">
        <f t="shared" si="0"/>
        <v>0</v>
      </c>
    </row>
    <row r="34" spans="1:8">
      <c r="A34" s="186" t="s">
        <v>2163</v>
      </c>
      <c r="B34" s="210" t="s">
        <v>2136</v>
      </c>
      <c r="C34" s="319" t="s">
        <v>2190</v>
      </c>
      <c r="D34" s="573">
        <v>117</v>
      </c>
      <c r="E34" s="574">
        <v>250</v>
      </c>
      <c r="F34" s="433"/>
      <c r="H34" s="57">
        <f t="shared" si="0"/>
        <v>0</v>
      </c>
    </row>
    <row r="35" spans="1:8" ht="15">
      <c r="A35" s="546" t="s">
        <v>3231</v>
      </c>
      <c r="B35" s="118"/>
      <c r="C35" s="320" t="s">
        <v>2276</v>
      </c>
      <c r="D35" s="573"/>
      <c r="E35" s="574"/>
      <c r="F35" s="433"/>
      <c r="H35" s="57">
        <f t="shared" si="0"/>
        <v>0</v>
      </c>
    </row>
    <row r="36" spans="1:8">
      <c r="A36" s="197" t="s">
        <v>2164</v>
      </c>
      <c r="B36" s="127" t="s">
        <v>2137</v>
      </c>
      <c r="C36" s="319" t="s">
        <v>2191</v>
      </c>
      <c r="D36" s="575">
        <v>54</v>
      </c>
      <c r="E36" s="576">
        <v>110</v>
      </c>
      <c r="F36" s="433"/>
      <c r="H36" s="57">
        <f t="shared" si="0"/>
        <v>0</v>
      </c>
    </row>
    <row r="37" spans="1:8">
      <c r="A37" s="197" t="s">
        <v>2165</v>
      </c>
      <c r="B37" s="127" t="s">
        <v>2138</v>
      </c>
      <c r="C37" s="319" t="s">
        <v>2192</v>
      </c>
      <c r="D37" s="575">
        <v>60</v>
      </c>
      <c r="E37" s="576">
        <v>130</v>
      </c>
      <c r="F37" s="433"/>
      <c r="H37" s="57">
        <f t="shared" si="0"/>
        <v>0</v>
      </c>
    </row>
    <row r="38" spans="1:8">
      <c r="A38" s="197" t="s">
        <v>2166</v>
      </c>
      <c r="B38" s="127" t="s">
        <v>2139</v>
      </c>
      <c r="C38" s="319" t="s">
        <v>2193</v>
      </c>
      <c r="D38" s="575">
        <v>65</v>
      </c>
      <c r="E38" s="576">
        <v>140</v>
      </c>
      <c r="F38" s="60"/>
      <c r="H38" s="57">
        <f t="shared" si="0"/>
        <v>0</v>
      </c>
    </row>
    <row r="39" spans="1:8">
      <c r="A39" s="197" t="s">
        <v>2167</v>
      </c>
      <c r="B39" s="127" t="s">
        <v>2140</v>
      </c>
      <c r="C39" s="319" t="s">
        <v>2196</v>
      </c>
      <c r="D39" s="573">
        <v>76</v>
      </c>
      <c r="E39" s="574">
        <v>160</v>
      </c>
      <c r="F39" s="433"/>
      <c r="H39" s="57">
        <f t="shared" si="0"/>
        <v>0</v>
      </c>
    </row>
    <row r="40" spans="1:8">
      <c r="A40" s="197" t="s">
        <v>2168</v>
      </c>
      <c r="B40" s="127" t="s">
        <v>2141</v>
      </c>
      <c r="C40" s="319" t="s">
        <v>2197</v>
      </c>
      <c r="D40" s="575">
        <v>80</v>
      </c>
      <c r="E40" s="576">
        <v>170</v>
      </c>
      <c r="F40" s="433"/>
      <c r="H40" s="57">
        <f t="shared" si="0"/>
        <v>0</v>
      </c>
    </row>
    <row r="41" spans="1:8">
      <c r="A41" s="197" t="s">
        <v>2169</v>
      </c>
      <c r="B41" s="127" t="s">
        <v>2142</v>
      </c>
      <c r="C41" s="319" t="s">
        <v>2198</v>
      </c>
      <c r="D41" s="575">
        <v>87</v>
      </c>
      <c r="E41" s="576">
        <v>180</v>
      </c>
      <c r="F41" s="433"/>
      <c r="H41" s="57">
        <f t="shared" si="0"/>
        <v>0</v>
      </c>
    </row>
    <row r="42" spans="1:8">
      <c r="A42" s="197" t="s">
        <v>2170</v>
      </c>
      <c r="B42" s="127" t="s">
        <v>2143</v>
      </c>
      <c r="C42" s="319" t="s">
        <v>2199</v>
      </c>
      <c r="D42" s="575">
        <v>99</v>
      </c>
      <c r="E42" s="576">
        <v>210</v>
      </c>
      <c r="F42" s="433"/>
      <c r="H42" s="57">
        <f t="shared" si="0"/>
        <v>0</v>
      </c>
    </row>
    <row r="43" spans="1:8">
      <c r="A43" s="186" t="s">
        <v>2171</v>
      </c>
      <c r="B43" s="210" t="s">
        <v>2144</v>
      </c>
      <c r="C43" s="319" t="s">
        <v>2200</v>
      </c>
      <c r="D43" s="575">
        <v>107</v>
      </c>
      <c r="E43" s="576">
        <v>220</v>
      </c>
      <c r="F43" s="433"/>
      <c r="H43" s="57">
        <f t="shared" si="0"/>
        <v>0</v>
      </c>
    </row>
    <row r="44" spans="1:8" ht="15">
      <c r="A44" s="546" t="s">
        <v>3231</v>
      </c>
      <c r="B44" s="118"/>
      <c r="C44" s="320" t="s">
        <v>2277</v>
      </c>
      <c r="D44" s="577"/>
      <c r="E44" s="578"/>
      <c r="F44" s="433"/>
      <c r="H44" s="57">
        <f t="shared" si="0"/>
        <v>0</v>
      </c>
    </row>
    <row r="45" spans="1:8">
      <c r="A45" s="197" t="s">
        <v>2172</v>
      </c>
      <c r="B45" s="127" t="s">
        <v>2145</v>
      </c>
      <c r="C45" s="319" t="s">
        <v>2191</v>
      </c>
      <c r="D45" s="575">
        <v>60</v>
      </c>
      <c r="E45" s="576">
        <v>130</v>
      </c>
      <c r="F45" s="60"/>
      <c r="H45" s="57">
        <f t="shared" si="0"/>
        <v>0</v>
      </c>
    </row>
    <row r="46" spans="1:8">
      <c r="A46" s="197" t="s">
        <v>2173</v>
      </c>
      <c r="B46" s="127" t="s">
        <v>2146</v>
      </c>
      <c r="C46" s="319" t="s">
        <v>2193</v>
      </c>
      <c r="D46" s="575">
        <v>72</v>
      </c>
      <c r="E46" s="576">
        <v>150</v>
      </c>
      <c r="F46" s="433"/>
      <c r="H46" s="57">
        <f t="shared" si="0"/>
        <v>0</v>
      </c>
    </row>
    <row r="47" spans="1:8">
      <c r="A47" s="197" t="s">
        <v>2174</v>
      </c>
      <c r="B47" s="127" t="s">
        <v>2147</v>
      </c>
      <c r="C47" s="319" t="s">
        <v>2194</v>
      </c>
      <c r="D47" s="575">
        <v>78</v>
      </c>
      <c r="E47" s="576">
        <v>160</v>
      </c>
      <c r="F47" s="433"/>
      <c r="H47" s="57">
        <f t="shared" si="0"/>
        <v>0</v>
      </c>
    </row>
    <row r="48" spans="1:8">
      <c r="A48" s="197" t="s">
        <v>2175</v>
      </c>
      <c r="B48" s="127" t="s">
        <v>2148</v>
      </c>
      <c r="C48" s="319" t="s">
        <v>2196</v>
      </c>
      <c r="D48" s="575">
        <v>85</v>
      </c>
      <c r="E48" s="576">
        <v>180</v>
      </c>
      <c r="F48" s="60"/>
      <c r="H48" s="57">
        <f t="shared" si="0"/>
        <v>0</v>
      </c>
    </row>
    <row r="49" spans="1:8">
      <c r="A49" s="197" t="s">
        <v>2176</v>
      </c>
      <c r="B49" s="127" t="s">
        <v>2149</v>
      </c>
      <c r="C49" s="319" t="s">
        <v>2197</v>
      </c>
      <c r="D49" s="575">
        <v>94</v>
      </c>
      <c r="E49" s="576">
        <v>200</v>
      </c>
      <c r="F49" s="60"/>
      <c r="H49" s="57">
        <f t="shared" si="0"/>
        <v>0</v>
      </c>
    </row>
    <row r="50" spans="1:8">
      <c r="A50" s="186" t="s">
        <v>2177</v>
      </c>
      <c r="B50" s="210" t="s">
        <v>2150</v>
      </c>
      <c r="C50" s="319" t="s">
        <v>2198</v>
      </c>
      <c r="D50" s="575">
        <v>119</v>
      </c>
      <c r="E50" s="576">
        <v>250</v>
      </c>
      <c r="F50" s="60"/>
      <c r="H50" s="57">
        <f t="shared" si="0"/>
        <v>0</v>
      </c>
    </row>
    <row r="51" spans="1:8" ht="15">
      <c r="A51" s="546" t="s">
        <v>3231</v>
      </c>
      <c r="B51" s="118"/>
      <c r="C51" s="320" t="s">
        <v>2278</v>
      </c>
      <c r="D51" s="579"/>
      <c r="E51" s="580"/>
      <c r="F51" s="60"/>
      <c r="H51" s="57">
        <f t="shared" si="0"/>
        <v>0</v>
      </c>
    </row>
    <row r="52" spans="1:8">
      <c r="A52" s="197" t="s">
        <v>2178</v>
      </c>
      <c r="B52" s="127" t="s">
        <v>2151</v>
      </c>
      <c r="C52" s="319" t="s">
        <v>2195</v>
      </c>
      <c r="D52" s="573">
        <v>64</v>
      </c>
      <c r="E52" s="574">
        <v>130</v>
      </c>
      <c r="F52" s="60"/>
      <c r="H52" s="57">
        <f t="shared" si="0"/>
        <v>0</v>
      </c>
    </row>
    <row r="53" spans="1:8">
      <c r="A53" s="197" t="s">
        <v>2179</v>
      </c>
      <c r="B53" s="127" t="s">
        <v>2152</v>
      </c>
      <c r="C53" s="319" t="s">
        <v>2201</v>
      </c>
      <c r="D53" s="573">
        <v>68</v>
      </c>
      <c r="E53" s="574">
        <v>140</v>
      </c>
      <c r="F53" s="60"/>
      <c r="H53" s="57">
        <f t="shared" si="0"/>
        <v>0</v>
      </c>
    </row>
    <row r="54" spans="1:8">
      <c r="A54" s="197" t="s">
        <v>2180</v>
      </c>
      <c r="B54" s="127" t="s">
        <v>2153</v>
      </c>
      <c r="C54" s="319" t="s">
        <v>2202</v>
      </c>
      <c r="D54" s="573">
        <v>74</v>
      </c>
      <c r="E54" s="574">
        <v>160</v>
      </c>
      <c r="F54" s="60"/>
      <c r="H54" s="57">
        <f t="shared" si="0"/>
        <v>0</v>
      </c>
    </row>
    <row r="55" spans="1:8">
      <c r="A55" s="197" t="s">
        <v>2181</v>
      </c>
      <c r="B55" s="127" t="s">
        <v>2154</v>
      </c>
      <c r="C55" s="319" t="s">
        <v>2272</v>
      </c>
      <c r="D55" s="573">
        <v>79</v>
      </c>
      <c r="E55" s="574">
        <v>170</v>
      </c>
      <c r="F55" s="60"/>
      <c r="H55" s="57">
        <f t="shared" si="0"/>
        <v>0</v>
      </c>
    </row>
    <row r="56" spans="1:8">
      <c r="A56" s="197" t="s">
        <v>2182</v>
      </c>
      <c r="B56" s="127" t="s">
        <v>2155</v>
      </c>
      <c r="C56" s="319" t="s">
        <v>2273</v>
      </c>
      <c r="D56" s="573">
        <v>86</v>
      </c>
      <c r="E56" s="574">
        <v>180</v>
      </c>
      <c r="F56" s="60"/>
      <c r="H56" s="57">
        <f t="shared" si="0"/>
        <v>0</v>
      </c>
    </row>
    <row r="57" spans="1:8">
      <c r="A57" s="197" t="s">
        <v>2183</v>
      </c>
      <c r="B57" s="127" t="s">
        <v>2156</v>
      </c>
      <c r="C57" s="482" t="s">
        <v>2274</v>
      </c>
      <c r="D57" s="573">
        <v>95</v>
      </c>
      <c r="E57" s="574">
        <v>200</v>
      </c>
      <c r="F57" s="60"/>
      <c r="H57" s="57">
        <f t="shared" si="0"/>
        <v>0</v>
      </c>
    </row>
    <row r="58" spans="1:8" ht="18">
      <c r="A58" s="411" t="s">
        <v>2711</v>
      </c>
      <c r="B58" s="488"/>
      <c r="C58" s="488"/>
      <c r="D58" s="489"/>
      <c r="E58" s="490"/>
      <c r="F58" s="513"/>
      <c r="H58" s="57">
        <f t="shared" si="0"/>
        <v>0</v>
      </c>
    </row>
    <row r="59" spans="1:8" ht="15">
      <c r="A59" s="483" t="s">
        <v>2543</v>
      </c>
      <c r="B59" s="484"/>
      <c r="C59" s="278"/>
      <c r="D59" s="485"/>
      <c r="E59" s="486"/>
      <c r="F59" s="487"/>
      <c r="H59" s="57">
        <f t="shared" si="0"/>
        <v>0</v>
      </c>
    </row>
    <row r="60" spans="1:8" ht="15">
      <c r="A60" s="166"/>
      <c r="B60" s="154"/>
      <c r="C60" s="321" t="s">
        <v>2123</v>
      </c>
      <c r="D60" s="207"/>
      <c r="E60" s="241"/>
      <c r="F60" s="377"/>
      <c r="H60" s="57">
        <f t="shared" si="0"/>
        <v>0</v>
      </c>
    </row>
    <row r="61" spans="1:8">
      <c r="A61" s="157" t="s">
        <v>1231</v>
      </c>
      <c r="B61" s="158" t="s">
        <v>668</v>
      </c>
      <c r="C61" s="184" t="s">
        <v>1720</v>
      </c>
      <c r="D61" s="448">
        <v>109</v>
      </c>
      <c r="E61" s="435">
        <v>150</v>
      </c>
      <c r="F61" s="581"/>
      <c r="H61" s="57">
        <f t="shared" si="0"/>
        <v>0</v>
      </c>
    </row>
    <row r="62" spans="1:8">
      <c r="A62" s="157" t="s">
        <v>1232</v>
      </c>
      <c r="B62" s="158" t="s">
        <v>669</v>
      </c>
      <c r="C62" s="184" t="s">
        <v>1721</v>
      </c>
      <c r="D62" s="448">
        <v>117</v>
      </c>
      <c r="E62" s="435">
        <v>160</v>
      </c>
      <c r="F62" s="581"/>
      <c r="H62" s="57">
        <f t="shared" si="0"/>
        <v>0</v>
      </c>
    </row>
    <row r="63" spans="1:8">
      <c r="A63" s="157" t="s">
        <v>1233</v>
      </c>
      <c r="B63" s="158" t="s">
        <v>670</v>
      </c>
      <c r="C63" s="184" t="s">
        <v>1722</v>
      </c>
      <c r="D63" s="448">
        <v>175</v>
      </c>
      <c r="E63" s="435">
        <v>240</v>
      </c>
      <c r="F63" s="581"/>
      <c r="H63" s="57">
        <f t="shared" si="0"/>
        <v>0</v>
      </c>
    </row>
    <row r="64" spans="1:8">
      <c r="A64" s="157" t="s">
        <v>1234</v>
      </c>
      <c r="B64" s="158" t="s">
        <v>671</v>
      </c>
      <c r="C64" s="184" t="s">
        <v>1723</v>
      </c>
      <c r="D64" s="448">
        <v>212</v>
      </c>
      <c r="E64" s="435">
        <v>290</v>
      </c>
      <c r="F64" s="581"/>
      <c r="H64" s="57">
        <f t="shared" si="0"/>
        <v>0</v>
      </c>
    </row>
    <row r="65" spans="1:8">
      <c r="A65" s="157" t="s">
        <v>1235</v>
      </c>
      <c r="B65" s="158" t="s">
        <v>672</v>
      </c>
      <c r="C65" s="184" t="s">
        <v>1724</v>
      </c>
      <c r="D65" s="448">
        <v>255</v>
      </c>
      <c r="E65" s="435">
        <v>350</v>
      </c>
      <c r="F65" s="581"/>
      <c r="H65" s="57">
        <f t="shared" si="0"/>
        <v>0</v>
      </c>
    </row>
    <row r="66" spans="1:8">
      <c r="A66" s="157" t="s">
        <v>1236</v>
      </c>
      <c r="B66" s="158" t="s">
        <v>673</v>
      </c>
      <c r="C66" s="184" t="s">
        <v>2033</v>
      </c>
      <c r="D66" s="448">
        <v>482</v>
      </c>
      <c r="E66" s="435">
        <v>660</v>
      </c>
      <c r="F66" s="581"/>
      <c r="H66" s="57">
        <f t="shared" si="0"/>
        <v>0</v>
      </c>
    </row>
    <row r="67" spans="1:8" ht="15">
      <c r="A67" s="166"/>
      <c r="B67" s="149"/>
      <c r="C67" s="321" t="s">
        <v>2124</v>
      </c>
      <c r="D67" s="448"/>
      <c r="E67" s="582"/>
      <c r="F67" s="174"/>
      <c r="H67" s="57">
        <f t="shared" si="0"/>
        <v>0</v>
      </c>
    </row>
    <row r="68" spans="1:8">
      <c r="A68" s="157" t="s">
        <v>1237</v>
      </c>
      <c r="B68" s="158" t="s">
        <v>674</v>
      </c>
      <c r="C68" s="184" t="s">
        <v>1725</v>
      </c>
      <c r="D68" s="448">
        <v>95</v>
      </c>
      <c r="E68" s="435">
        <v>130</v>
      </c>
      <c r="F68" s="581"/>
      <c r="H68" s="57">
        <f t="shared" si="0"/>
        <v>0</v>
      </c>
    </row>
    <row r="69" spans="1:8">
      <c r="A69" s="157" t="s">
        <v>1238</v>
      </c>
      <c r="B69" s="158" t="s">
        <v>675</v>
      </c>
      <c r="C69" s="184" t="s">
        <v>1726</v>
      </c>
      <c r="D69" s="448">
        <v>109</v>
      </c>
      <c r="E69" s="435">
        <v>150</v>
      </c>
      <c r="F69" s="581"/>
      <c r="H69" s="57">
        <f t="shared" si="0"/>
        <v>0</v>
      </c>
    </row>
    <row r="70" spans="1:8">
      <c r="A70" s="157" t="s">
        <v>1239</v>
      </c>
      <c r="B70" s="158" t="s">
        <v>676</v>
      </c>
      <c r="C70" s="184" t="s">
        <v>1727</v>
      </c>
      <c r="D70" s="448">
        <v>117</v>
      </c>
      <c r="E70" s="435">
        <v>160</v>
      </c>
      <c r="F70" s="581"/>
      <c r="H70" s="57">
        <f t="shared" si="0"/>
        <v>0</v>
      </c>
    </row>
    <row r="71" spans="1:8">
      <c r="A71" s="157" t="s">
        <v>1240</v>
      </c>
      <c r="B71" s="158" t="s">
        <v>677</v>
      </c>
      <c r="C71" s="184" t="s">
        <v>1728</v>
      </c>
      <c r="D71" s="448">
        <v>153</v>
      </c>
      <c r="E71" s="435">
        <v>210</v>
      </c>
      <c r="F71" s="581"/>
      <c r="H71" s="57">
        <f t="shared" si="0"/>
        <v>0</v>
      </c>
    </row>
    <row r="72" spans="1:8">
      <c r="A72" s="157" t="s">
        <v>1241</v>
      </c>
      <c r="B72" s="158" t="s">
        <v>678</v>
      </c>
      <c r="C72" s="184" t="s">
        <v>2034</v>
      </c>
      <c r="D72" s="448">
        <v>190</v>
      </c>
      <c r="E72" s="435">
        <v>260</v>
      </c>
      <c r="F72" s="581"/>
      <c r="H72" s="57">
        <f t="shared" si="0"/>
        <v>0</v>
      </c>
    </row>
    <row r="73" spans="1:8">
      <c r="A73" s="157" t="s">
        <v>1242</v>
      </c>
      <c r="B73" s="158" t="s">
        <v>679</v>
      </c>
      <c r="C73" s="184" t="s">
        <v>2035</v>
      </c>
      <c r="D73" s="448">
        <v>219</v>
      </c>
      <c r="E73" s="435">
        <v>300</v>
      </c>
      <c r="F73" s="581"/>
      <c r="H73" s="57">
        <f t="shared" ref="H73:H85" si="1">D73*F73</f>
        <v>0</v>
      </c>
    </row>
    <row r="74" spans="1:8">
      <c r="A74" s="157" t="s">
        <v>1243</v>
      </c>
      <c r="B74" s="158" t="s">
        <v>680</v>
      </c>
      <c r="C74" s="184" t="s">
        <v>2036</v>
      </c>
      <c r="D74" s="448">
        <v>285</v>
      </c>
      <c r="E74" s="435">
        <v>390</v>
      </c>
      <c r="F74" s="581"/>
      <c r="H74" s="57">
        <f t="shared" si="1"/>
        <v>0</v>
      </c>
    </row>
    <row r="75" spans="1:8">
      <c r="A75" s="157" t="s">
        <v>1244</v>
      </c>
      <c r="B75" s="158" t="s">
        <v>681</v>
      </c>
      <c r="C75" s="184" t="s">
        <v>2037</v>
      </c>
      <c r="D75" s="448">
        <v>328</v>
      </c>
      <c r="E75" s="435">
        <v>450</v>
      </c>
      <c r="F75" s="581"/>
      <c r="H75" s="57">
        <f t="shared" si="1"/>
        <v>0</v>
      </c>
    </row>
    <row r="76" spans="1:8">
      <c r="A76" s="157" t="s">
        <v>1245</v>
      </c>
      <c r="B76" s="158" t="s">
        <v>682</v>
      </c>
      <c r="C76" s="184" t="s">
        <v>2038</v>
      </c>
      <c r="D76" s="448">
        <v>423</v>
      </c>
      <c r="E76" s="435">
        <v>580</v>
      </c>
      <c r="F76" s="581"/>
      <c r="H76" s="57">
        <f t="shared" si="1"/>
        <v>0</v>
      </c>
    </row>
    <row r="77" spans="1:8">
      <c r="A77" s="157" t="s">
        <v>1246</v>
      </c>
      <c r="B77" s="158" t="s">
        <v>683</v>
      </c>
      <c r="C77" s="184" t="s">
        <v>2039</v>
      </c>
      <c r="D77" s="448">
        <v>518</v>
      </c>
      <c r="E77" s="435">
        <v>710</v>
      </c>
      <c r="F77" s="581"/>
      <c r="H77" s="57">
        <f t="shared" si="1"/>
        <v>0</v>
      </c>
    </row>
    <row r="78" spans="1:8" ht="15">
      <c r="A78" s="166"/>
      <c r="B78" s="149"/>
      <c r="C78" s="321" t="s">
        <v>2125</v>
      </c>
      <c r="D78" s="448"/>
      <c r="E78" s="582"/>
      <c r="F78" s="174"/>
      <c r="H78" s="57">
        <f t="shared" si="1"/>
        <v>0</v>
      </c>
    </row>
    <row r="79" spans="1:8">
      <c r="A79" s="157" t="s">
        <v>1247</v>
      </c>
      <c r="B79" s="158" t="s">
        <v>684</v>
      </c>
      <c r="C79" s="184" t="s">
        <v>1729</v>
      </c>
      <c r="D79" s="448">
        <v>102</v>
      </c>
      <c r="E79" s="435">
        <v>140</v>
      </c>
      <c r="F79" s="581"/>
      <c r="H79" s="57">
        <f t="shared" si="1"/>
        <v>0</v>
      </c>
    </row>
    <row r="80" spans="1:8">
      <c r="A80" s="157" t="s">
        <v>1248</v>
      </c>
      <c r="B80" s="158" t="s">
        <v>685</v>
      </c>
      <c r="C80" s="184" t="s">
        <v>1730</v>
      </c>
      <c r="D80" s="448">
        <v>124</v>
      </c>
      <c r="E80" s="435">
        <v>170</v>
      </c>
      <c r="F80" s="581"/>
      <c r="H80" s="57">
        <f t="shared" si="1"/>
        <v>0</v>
      </c>
    </row>
    <row r="81" spans="1:8">
      <c r="A81" s="157" t="s">
        <v>1249</v>
      </c>
      <c r="B81" s="158" t="s">
        <v>686</v>
      </c>
      <c r="C81" s="184" t="s">
        <v>1731</v>
      </c>
      <c r="D81" s="448">
        <v>131</v>
      </c>
      <c r="E81" s="435">
        <v>180</v>
      </c>
      <c r="F81" s="581"/>
      <c r="H81" s="57">
        <f t="shared" si="1"/>
        <v>0</v>
      </c>
    </row>
    <row r="82" spans="1:8">
      <c r="A82" s="157" t="s">
        <v>1250</v>
      </c>
      <c r="B82" s="158" t="s">
        <v>687</v>
      </c>
      <c r="C82" s="184" t="s">
        <v>1732</v>
      </c>
      <c r="D82" s="448">
        <v>161</v>
      </c>
      <c r="E82" s="435">
        <v>220</v>
      </c>
      <c r="F82" s="581"/>
      <c r="H82" s="57">
        <f t="shared" si="1"/>
        <v>0</v>
      </c>
    </row>
    <row r="83" spans="1:8">
      <c r="A83" s="157" t="s">
        <v>1251</v>
      </c>
      <c r="B83" s="158" t="s">
        <v>688</v>
      </c>
      <c r="C83" s="184" t="s">
        <v>2040</v>
      </c>
      <c r="D83" s="448">
        <v>204</v>
      </c>
      <c r="E83" s="435">
        <v>280</v>
      </c>
      <c r="F83" s="581"/>
      <c r="H83" s="57">
        <f t="shared" si="1"/>
        <v>0</v>
      </c>
    </row>
    <row r="84" spans="1:8">
      <c r="A84" s="157" t="s">
        <v>1252</v>
      </c>
      <c r="B84" s="158" t="s">
        <v>689</v>
      </c>
      <c r="C84" s="184" t="s">
        <v>2041</v>
      </c>
      <c r="D84" s="448">
        <v>241</v>
      </c>
      <c r="E84" s="435">
        <v>330</v>
      </c>
      <c r="F84" s="581"/>
      <c r="H84" s="57">
        <f t="shared" si="1"/>
        <v>0</v>
      </c>
    </row>
    <row r="85" spans="1:8">
      <c r="A85" s="242" t="s">
        <v>1253</v>
      </c>
      <c r="B85" s="243" t="s">
        <v>690</v>
      </c>
      <c r="C85" s="244" t="s">
        <v>2042</v>
      </c>
      <c r="D85" s="448">
        <v>307</v>
      </c>
      <c r="E85" s="435">
        <v>420</v>
      </c>
      <c r="F85" s="581"/>
      <c r="H85" s="57">
        <f t="shared" si="1"/>
        <v>0</v>
      </c>
    </row>
  </sheetData>
  <sheetProtection password="D8FF" sheet="1" objects="1" scenarios="1"/>
  <protectedRanges>
    <protectedRange sqref="F60" name="Диапазон1_2"/>
  </protectedRanges>
  <customSheetViews>
    <customSheetView guid="{D93BC091-0967-4AD9-A484-D995894E5F4E}" showPageBreaks="1" printArea="1">
      <pane ySplit="5" topLeftCell="A6" activePane="bottomLeft" state="frozen"/>
      <selection pane="bottomLeft" activeCell="L23" sqref="L23"/>
      <pageMargins left="0.7" right="0.7" top="0.75" bottom="0.75" header="0.3" footer="0.3"/>
      <pageSetup paperSize="9" scale="62" orientation="portrait" horizontalDpi="4294967295" verticalDpi="4294967295" r:id="rId1"/>
    </customSheetView>
    <customSheetView guid="{774941FA-0755-4FFF-8857-29BC1BE15801}" showPageBreaks="1" printArea="1" view="pageBreakPreview" topLeftCell="A49">
      <selection activeCell="A14" sqref="A14"/>
      <pageMargins left="0.7" right="0.7" top="0.75" bottom="0.75" header="0.3" footer="0.3"/>
      <pageSetup paperSize="9" scale="62" orientation="portrait" horizontalDpi="4294967295" verticalDpi="4294967295" r:id="rId2"/>
    </customSheetView>
    <customSheetView guid="{0B5B5E8E-21F7-4980-81C8-4D87BDA40722}" showPageBreaks="1" printArea="1" view="pageBreakPreview" topLeftCell="A40">
      <selection activeCell="H10" sqref="H10"/>
      <pageMargins left="0.7" right="0.7" top="0.75" bottom="0.75" header="0.3" footer="0.3"/>
      <pageSetup paperSize="9" scale="62" orientation="portrait" horizontalDpi="4294967295" verticalDpi="4294967295" r:id="rId3"/>
    </customSheetView>
  </customSheetViews>
  <hyperlinks>
    <hyperlink ref="C60" r:id="rId4"/>
    <hyperlink ref="C67" r:id="rId5"/>
    <hyperlink ref="C78" r:id="rId6"/>
    <hyperlink ref="C27" r:id="rId7"/>
    <hyperlink ref="C35" r:id="rId8"/>
    <hyperlink ref="C44" r:id="rId9"/>
    <hyperlink ref="C51" r:id="rId10"/>
    <hyperlink ref="C11" r:id="rId11"/>
    <hyperlink ref="C19" r:id="rId12"/>
  </hyperlinks>
  <pageMargins left="0.7" right="0.7" top="0.75" bottom="0.75" header="0.3" footer="0.3"/>
  <pageSetup paperSize="9" scale="62" orientation="portrait" horizontalDpi="4294967295" verticalDpi="4294967295" r:id="rId13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/>
  <dimension ref="A1:H95"/>
  <sheetViews>
    <sheetView zoomScaleNormal="100" workbookViewId="0">
      <pane ySplit="6" topLeftCell="A10" activePane="bottomLeft" state="frozen"/>
      <selection pane="bottomLeft" activeCell="F28" sqref="F28"/>
    </sheetView>
  </sheetViews>
  <sheetFormatPr defaultRowHeight="15"/>
  <cols>
    <col min="1" max="1" width="87.28515625" style="20" customWidth="1"/>
    <col min="2" max="2" width="17" style="28" customWidth="1"/>
    <col min="3" max="3" width="15.42578125" style="20" customWidth="1"/>
    <col min="4" max="4" width="13.7109375" style="20" customWidth="1"/>
    <col min="5" max="5" width="12.28515625" customWidth="1"/>
    <col min="6" max="6" width="11.42578125" style="44" customWidth="1"/>
    <col min="8" max="8" width="0" style="47" hidden="1" customWidth="1"/>
  </cols>
  <sheetData>
    <row r="1" spans="1:8" ht="6.75" customHeight="1" thickBot="1"/>
    <row r="2" spans="1:8" ht="20.25" customHeight="1" thickBot="1">
      <c r="C2" s="522" t="s">
        <v>2540</v>
      </c>
      <c r="D2" s="523">
        <f>Художественные!D2</f>
        <v>0</v>
      </c>
      <c r="E2" s="524" t="s">
        <v>2541</v>
      </c>
      <c r="F2" s="570">
        <f>Художественные!F2</f>
        <v>0</v>
      </c>
    </row>
    <row r="3" spans="1:8" ht="16.5" thickBot="1">
      <c r="A3" s="46" t="s">
        <v>797</v>
      </c>
      <c r="C3" s="522" t="s">
        <v>2985</v>
      </c>
      <c r="D3" s="523">
        <f>SUM(H7:H95)</f>
        <v>0</v>
      </c>
      <c r="E3" s="524" t="s">
        <v>2541</v>
      </c>
      <c r="F3" s="570">
        <f>SUM(F7:F95)</f>
        <v>0</v>
      </c>
    </row>
    <row r="6" spans="1:8" ht="25.5">
      <c r="A6" s="7" t="s">
        <v>0</v>
      </c>
      <c r="B6" s="6" t="s">
        <v>1</v>
      </c>
      <c r="C6" s="17" t="s">
        <v>2459</v>
      </c>
      <c r="D6" s="26" t="s">
        <v>795</v>
      </c>
      <c r="E6" s="38" t="s">
        <v>2531</v>
      </c>
      <c r="F6" s="43" t="s">
        <v>796</v>
      </c>
    </row>
    <row r="7" spans="1:8">
      <c r="A7" s="86" t="s">
        <v>2286</v>
      </c>
      <c r="B7" s="87" t="s">
        <v>2287</v>
      </c>
      <c r="C7" s="322" t="s">
        <v>2460</v>
      </c>
      <c r="D7" s="367">
        <v>91</v>
      </c>
      <c r="E7" s="632">
        <v>152</v>
      </c>
      <c r="F7" s="530"/>
      <c r="H7" s="47">
        <f>F7*D7</f>
        <v>0</v>
      </c>
    </row>
    <row r="8" spans="1:8">
      <c r="A8" s="88" t="s">
        <v>2288</v>
      </c>
      <c r="B8" s="89" t="s">
        <v>2289</v>
      </c>
      <c r="C8" s="323"/>
      <c r="D8" s="368">
        <v>116</v>
      </c>
      <c r="E8" s="633">
        <v>191</v>
      </c>
      <c r="F8" s="531"/>
      <c r="H8" s="47">
        <f t="shared" ref="H8:H71" si="0">F8*D8</f>
        <v>0</v>
      </c>
    </row>
    <row r="9" spans="1:8">
      <c r="A9" s="86" t="s">
        <v>2290</v>
      </c>
      <c r="B9" s="87" t="s">
        <v>2291</v>
      </c>
      <c r="C9" s="322" t="s">
        <v>2461</v>
      </c>
      <c r="D9" s="367">
        <v>105</v>
      </c>
      <c r="E9" s="632">
        <v>179</v>
      </c>
      <c r="F9" s="530"/>
      <c r="H9" s="47">
        <f t="shared" si="0"/>
        <v>0</v>
      </c>
    </row>
    <row r="10" spans="1:8">
      <c r="A10" s="90" t="s">
        <v>2292</v>
      </c>
      <c r="B10" s="91" t="s">
        <v>2293</v>
      </c>
      <c r="C10" s="324"/>
      <c r="D10" s="369">
        <v>148</v>
      </c>
      <c r="E10" s="634">
        <v>259</v>
      </c>
      <c r="F10" s="532"/>
      <c r="H10" s="47">
        <f t="shared" si="0"/>
        <v>0</v>
      </c>
    </row>
    <row r="11" spans="1:8">
      <c r="A11" s="90" t="s">
        <v>2294</v>
      </c>
      <c r="B11" s="91" t="s">
        <v>2295</v>
      </c>
      <c r="C11" s="324"/>
      <c r="D11" s="369">
        <v>181</v>
      </c>
      <c r="E11" s="634">
        <v>321</v>
      </c>
      <c r="F11" s="532"/>
      <c r="H11" s="47">
        <f t="shared" si="0"/>
        <v>0</v>
      </c>
    </row>
    <row r="12" spans="1:8">
      <c r="A12" s="88" t="s">
        <v>2296</v>
      </c>
      <c r="B12" s="92" t="s">
        <v>2297</v>
      </c>
      <c r="C12" s="325"/>
      <c r="D12" s="368">
        <v>220</v>
      </c>
      <c r="E12" s="633">
        <v>379</v>
      </c>
      <c r="F12" s="533"/>
      <c r="H12" s="47">
        <f t="shared" si="0"/>
        <v>0</v>
      </c>
    </row>
    <row r="13" spans="1:8">
      <c r="A13" s="86" t="s">
        <v>2298</v>
      </c>
      <c r="B13" s="87" t="s">
        <v>2299</v>
      </c>
      <c r="C13" s="322" t="s">
        <v>2462</v>
      </c>
      <c r="D13" s="367">
        <v>76</v>
      </c>
      <c r="E13" s="632">
        <v>132</v>
      </c>
      <c r="F13" s="530"/>
      <c r="H13" s="47">
        <f t="shared" si="0"/>
        <v>0</v>
      </c>
    </row>
    <row r="14" spans="1:8">
      <c r="A14" s="90" t="s">
        <v>2300</v>
      </c>
      <c r="B14" s="91" t="s">
        <v>2301</v>
      </c>
      <c r="C14" s="324"/>
      <c r="D14" s="369">
        <v>105</v>
      </c>
      <c r="E14" s="634">
        <v>176</v>
      </c>
      <c r="F14" s="532"/>
      <c r="H14" s="47">
        <f t="shared" si="0"/>
        <v>0</v>
      </c>
    </row>
    <row r="15" spans="1:8">
      <c r="A15" s="90" t="s">
        <v>2302</v>
      </c>
      <c r="B15" s="91" t="s">
        <v>2303</v>
      </c>
      <c r="C15" s="324"/>
      <c r="D15" s="369">
        <v>113</v>
      </c>
      <c r="E15" s="634">
        <v>194</v>
      </c>
      <c r="F15" s="532"/>
      <c r="H15" s="47">
        <f t="shared" si="0"/>
        <v>0</v>
      </c>
    </row>
    <row r="16" spans="1:8">
      <c r="A16" s="88" t="s">
        <v>2304</v>
      </c>
      <c r="B16" s="92" t="s">
        <v>2305</v>
      </c>
      <c r="C16" s="325"/>
      <c r="D16" s="368">
        <v>143</v>
      </c>
      <c r="E16" s="633">
        <v>245</v>
      </c>
      <c r="F16" s="533"/>
      <c r="H16" s="47">
        <f t="shared" si="0"/>
        <v>0</v>
      </c>
    </row>
    <row r="17" spans="1:8">
      <c r="A17" s="86" t="s">
        <v>2306</v>
      </c>
      <c r="B17" s="87" t="s">
        <v>2307</v>
      </c>
      <c r="C17" s="322" t="s">
        <v>2463</v>
      </c>
      <c r="D17" s="367">
        <v>84</v>
      </c>
      <c r="E17" s="632">
        <v>139</v>
      </c>
      <c r="F17" s="530"/>
      <c r="H17" s="47">
        <f t="shared" si="0"/>
        <v>0</v>
      </c>
    </row>
    <row r="18" spans="1:8">
      <c r="A18" s="90" t="s">
        <v>2308</v>
      </c>
      <c r="B18" s="93" t="s">
        <v>2309</v>
      </c>
      <c r="C18" s="326"/>
      <c r="D18" s="369">
        <v>90</v>
      </c>
      <c r="E18" s="634">
        <v>159</v>
      </c>
      <c r="F18" s="534"/>
      <c r="H18" s="47">
        <f t="shared" si="0"/>
        <v>0</v>
      </c>
    </row>
    <row r="19" spans="1:8">
      <c r="A19" s="90" t="s">
        <v>2310</v>
      </c>
      <c r="B19" s="93" t="s">
        <v>2311</v>
      </c>
      <c r="C19" s="326"/>
      <c r="D19" s="369">
        <v>130</v>
      </c>
      <c r="E19" s="634">
        <v>225</v>
      </c>
      <c r="F19" s="534"/>
      <c r="H19" s="47">
        <f t="shared" si="0"/>
        <v>0</v>
      </c>
    </row>
    <row r="20" spans="1:8">
      <c r="A20" s="88" t="s">
        <v>2312</v>
      </c>
      <c r="B20" s="92" t="s">
        <v>2313</v>
      </c>
      <c r="C20" s="325"/>
      <c r="D20" s="368">
        <v>166</v>
      </c>
      <c r="E20" s="633">
        <v>285</v>
      </c>
      <c r="F20" s="533"/>
      <c r="H20" s="47">
        <f t="shared" si="0"/>
        <v>0</v>
      </c>
    </row>
    <row r="21" spans="1:8">
      <c r="A21" s="86" t="s">
        <v>2314</v>
      </c>
      <c r="B21" s="87" t="s">
        <v>2315</v>
      </c>
      <c r="C21" s="322" t="s">
        <v>2464</v>
      </c>
      <c r="D21" s="367">
        <v>106</v>
      </c>
      <c r="E21" s="632">
        <v>186</v>
      </c>
      <c r="F21" s="530"/>
      <c r="H21" s="47">
        <f t="shared" si="0"/>
        <v>0</v>
      </c>
    </row>
    <row r="22" spans="1:8">
      <c r="A22" s="90" t="s">
        <v>2316</v>
      </c>
      <c r="B22" s="93" t="s">
        <v>2317</v>
      </c>
      <c r="C22" s="326"/>
      <c r="D22" s="369">
        <v>113</v>
      </c>
      <c r="E22" s="634">
        <v>192</v>
      </c>
      <c r="F22" s="534"/>
      <c r="H22" s="47">
        <f t="shared" si="0"/>
        <v>0</v>
      </c>
    </row>
    <row r="23" spans="1:8">
      <c r="A23" s="90" t="s">
        <v>2318</v>
      </c>
      <c r="B23" s="93" t="s">
        <v>2319</v>
      </c>
      <c r="C23" s="326"/>
      <c r="D23" s="369">
        <v>142</v>
      </c>
      <c r="E23" s="634">
        <v>245</v>
      </c>
      <c r="F23" s="534"/>
      <c r="H23" s="47">
        <f t="shared" si="0"/>
        <v>0</v>
      </c>
    </row>
    <row r="24" spans="1:8">
      <c r="A24" s="90" t="s">
        <v>2320</v>
      </c>
      <c r="B24" s="93" t="s">
        <v>2321</v>
      </c>
      <c r="C24" s="326"/>
      <c r="D24" s="369">
        <v>173</v>
      </c>
      <c r="E24" s="634">
        <v>299</v>
      </c>
      <c r="F24" s="534"/>
      <c r="H24" s="47">
        <f t="shared" si="0"/>
        <v>0</v>
      </c>
    </row>
    <row r="25" spans="1:8">
      <c r="A25" s="88" t="s">
        <v>2322</v>
      </c>
      <c r="B25" s="92" t="s">
        <v>2323</v>
      </c>
      <c r="C25" s="325"/>
      <c r="D25" s="368">
        <v>205</v>
      </c>
      <c r="E25" s="633">
        <v>347</v>
      </c>
      <c r="F25" s="533"/>
      <c r="H25" s="47">
        <f t="shared" si="0"/>
        <v>0</v>
      </c>
    </row>
    <row r="26" spans="1:8">
      <c r="A26" s="86" t="s">
        <v>2324</v>
      </c>
      <c r="B26" s="87" t="s">
        <v>2325</v>
      </c>
      <c r="C26" s="322" t="s">
        <v>2465</v>
      </c>
      <c r="D26" s="367">
        <v>113</v>
      </c>
      <c r="E26" s="632">
        <v>194</v>
      </c>
      <c r="F26" s="530"/>
      <c r="H26" s="47">
        <f t="shared" si="0"/>
        <v>0</v>
      </c>
    </row>
    <row r="27" spans="1:8">
      <c r="A27" s="90" t="s">
        <v>2326</v>
      </c>
      <c r="B27" s="93" t="s">
        <v>2327</v>
      </c>
      <c r="C27" s="326"/>
      <c r="D27" s="369">
        <v>112</v>
      </c>
      <c r="E27" s="634">
        <v>192</v>
      </c>
      <c r="F27" s="534"/>
      <c r="H27" s="47">
        <f t="shared" si="0"/>
        <v>0</v>
      </c>
    </row>
    <row r="28" spans="1:8">
      <c r="A28" s="90" t="s">
        <v>2328</v>
      </c>
      <c r="B28" s="93" t="s">
        <v>2329</v>
      </c>
      <c r="C28" s="326"/>
      <c r="D28" s="369">
        <v>142</v>
      </c>
      <c r="E28" s="634">
        <v>245</v>
      </c>
      <c r="F28" s="534"/>
      <c r="H28" s="47">
        <f t="shared" si="0"/>
        <v>0</v>
      </c>
    </row>
    <row r="29" spans="1:8">
      <c r="A29" s="90" t="s">
        <v>2330</v>
      </c>
      <c r="B29" s="93" t="s">
        <v>2331</v>
      </c>
      <c r="C29" s="326"/>
      <c r="D29" s="369">
        <v>175</v>
      </c>
      <c r="E29" s="634">
        <v>299</v>
      </c>
      <c r="F29" s="534"/>
      <c r="H29" s="47">
        <f t="shared" si="0"/>
        <v>0</v>
      </c>
    </row>
    <row r="30" spans="1:8">
      <c r="A30" s="88" t="s">
        <v>2332</v>
      </c>
      <c r="B30" s="92" t="s">
        <v>2333</v>
      </c>
      <c r="C30" s="325"/>
      <c r="D30" s="368">
        <v>205</v>
      </c>
      <c r="E30" s="633">
        <v>347</v>
      </c>
      <c r="F30" s="533"/>
      <c r="H30" s="47">
        <f t="shared" si="0"/>
        <v>0</v>
      </c>
    </row>
    <row r="31" spans="1:8">
      <c r="A31" s="86" t="s">
        <v>2334</v>
      </c>
      <c r="B31" s="87" t="s">
        <v>2335</v>
      </c>
      <c r="C31" s="322" t="s">
        <v>2466</v>
      </c>
      <c r="D31" s="367">
        <v>151</v>
      </c>
      <c r="E31" s="632">
        <v>258</v>
      </c>
      <c r="F31" s="530"/>
      <c r="H31" s="47">
        <f t="shared" si="0"/>
        <v>0</v>
      </c>
    </row>
    <row r="32" spans="1:8">
      <c r="A32" s="90" t="s">
        <v>2336</v>
      </c>
      <c r="B32" s="93" t="s">
        <v>2337</v>
      </c>
      <c r="C32" s="326"/>
      <c r="D32" s="369">
        <v>189</v>
      </c>
      <c r="E32" s="634">
        <v>321</v>
      </c>
      <c r="F32" s="534"/>
      <c r="H32" s="47">
        <f t="shared" si="0"/>
        <v>0</v>
      </c>
    </row>
    <row r="33" spans="1:8">
      <c r="A33" s="90" t="s">
        <v>2338</v>
      </c>
      <c r="B33" s="93" t="s">
        <v>2339</v>
      </c>
      <c r="C33" s="326"/>
      <c r="D33" s="369">
        <v>257</v>
      </c>
      <c r="E33" s="634">
        <v>436</v>
      </c>
      <c r="F33" s="534"/>
      <c r="H33" s="47">
        <f t="shared" si="0"/>
        <v>0</v>
      </c>
    </row>
    <row r="34" spans="1:8">
      <c r="A34" s="88" t="s">
        <v>2340</v>
      </c>
      <c r="B34" s="92" t="s">
        <v>2341</v>
      </c>
      <c r="C34" s="325"/>
      <c r="D34" s="368">
        <v>291</v>
      </c>
      <c r="E34" s="633">
        <v>492</v>
      </c>
      <c r="F34" s="533"/>
      <c r="H34" s="47">
        <f t="shared" si="0"/>
        <v>0</v>
      </c>
    </row>
    <row r="35" spans="1:8">
      <c r="A35" s="86" t="s">
        <v>2342</v>
      </c>
      <c r="B35" s="87" t="s">
        <v>2343</v>
      </c>
      <c r="C35" s="322" t="s">
        <v>2467</v>
      </c>
      <c r="D35" s="367">
        <v>76</v>
      </c>
      <c r="E35" s="632">
        <v>127</v>
      </c>
      <c r="F35" s="530"/>
      <c r="H35" s="47">
        <f t="shared" si="0"/>
        <v>0</v>
      </c>
    </row>
    <row r="36" spans="1:8">
      <c r="A36" s="90" t="s">
        <v>2344</v>
      </c>
      <c r="B36" s="93" t="s">
        <v>2345</v>
      </c>
      <c r="C36" s="326"/>
      <c r="D36" s="369">
        <v>76</v>
      </c>
      <c r="E36" s="634">
        <v>132</v>
      </c>
      <c r="F36" s="534"/>
      <c r="H36" s="47">
        <f t="shared" si="0"/>
        <v>0</v>
      </c>
    </row>
    <row r="37" spans="1:8">
      <c r="A37" s="90" t="s">
        <v>2346</v>
      </c>
      <c r="B37" s="93" t="s">
        <v>2347</v>
      </c>
      <c r="C37" s="326"/>
      <c r="D37" s="369">
        <v>105</v>
      </c>
      <c r="E37" s="634">
        <v>176</v>
      </c>
      <c r="F37" s="534"/>
      <c r="H37" s="47">
        <f t="shared" si="0"/>
        <v>0</v>
      </c>
    </row>
    <row r="38" spans="1:8">
      <c r="A38" s="90" t="s">
        <v>2348</v>
      </c>
      <c r="B38" s="93" t="s">
        <v>2349</v>
      </c>
      <c r="C38" s="326"/>
      <c r="D38" s="369">
        <v>137</v>
      </c>
      <c r="E38" s="634">
        <v>227</v>
      </c>
      <c r="F38" s="534"/>
      <c r="H38" s="47">
        <f t="shared" si="0"/>
        <v>0</v>
      </c>
    </row>
    <row r="39" spans="1:8">
      <c r="A39" s="90" t="s">
        <v>2350</v>
      </c>
      <c r="B39" s="93" t="s">
        <v>2351</v>
      </c>
      <c r="C39" s="326"/>
      <c r="D39" s="369">
        <v>142</v>
      </c>
      <c r="E39" s="634">
        <v>245</v>
      </c>
      <c r="F39" s="534"/>
      <c r="H39" s="47">
        <f t="shared" si="0"/>
        <v>0</v>
      </c>
    </row>
    <row r="40" spans="1:8">
      <c r="A40" s="90" t="s">
        <v>2352</v>
      </c>
      <c r="B40" s="93" t="s">
        <v>2353</v>
      </c>
      <c r="C40" s="326"/>
      <c r="D40" s="369">
        <v>167</v>
      </c>
      <c r="E40" s="634">
        <v>279</v>
      </c>
      <c r="F40" s="534"/>
      <c r="H40" s="47">
        <f t="shared" si="0"/>
        <v>0</v>
      </c>
    </row>
    <row r="41" spans="1:8">
      <c r="A41" s="90" t="s">
        <v>2354</v>
      </c>
      <c r="B41" s="93" t="s">
        <v>2355</v>
      </c>
      <c r="C41" s="326"/>
      <c r="D41" s="369">
        <v>191</v>
      </c>
      <c r="E41" s="634">
        <v>325</v>
      </c>
      <c r="F41" s="534"/>
      <c r="H41" s="47">
        <f t="shared" si="0"/>
        <v>0</v>
      </c>
    </row>
    <row r="42" spans="1:8">
      <c r="A42" s="90" t="s">
        <v>2356</v>
      </c>
      <c r="B42" s="93" t="s">
        <v>2357</v>
      </c>
      <c r="C42" s="326"/>
      <c r="D42" s="369">
        <v>223</v>
      </c>
      <c r="E42" s="634">
        <v>380</v>
      </c>
      <c r="F42" s="534"/>
      <c r="H42" s="47">
        <f t="shared" si="0"/>
        <v>0</v>
      </c>
    </row>
    <row r="43" spans="1:8">
      <c r="A43" s="90" t="s">
        <v>2358</v>
      </c>
      <c r="B43" s="93" t="s">
        <v>2359</v>
      </c>
      <c r="C43" s="326"/>
      <c r="D43" s="369">
        <v>267</v>
      </c>
      <c r="E43" s="634">
        <v>460</v>
      </c>
      <c r="F43" s="534"/>
      <c r="H43" s="47">
        <f t="shared" si="0"/>
        <v>0</v>
      </c>
    </row>
    <row r="44" spans="1:8">
      <c r="A44" s="90" t="s">
        <v>2360</v>
      </c>
      <c r="B44" s="93" t="s">
        <v>2361</v>
      </c>
      <c r="C44" s="326"/>
      <c r="D44" s="369">
        <v>317</v>
      </c>
      <c r="E44" s="634">
        <v>534</v>
      </c>
      <c r="F44" s="534"/>
      <c r="H44" s="47">
        <f t="shared" si="0"/>
        <v>0</v>
      </c>
    </row>
    <row r="45" spans="1:8">
      <c r="A45" s="88" t="s">
        <v>2362</v>
      </c>
      <c r="B45" s="92" t="s">
        <v>2363</v>
      </c>
      <c r="C45" s="325"/>
      <c r="D45" s="368">
        <v>368</v>
      </c>
      <c r="E45" s="633">
        <v>619</v>
      </c>
      <c r="F45" s="533"/>
      <c r="H45" s="47">
        <f t="shared" si="0"/>
        <v>0</v>
      </c>
    </row>
    <row r="46" spans="1:8">
      <c r="A46" s="86" t="s">
        <v>2364</v>
      </c>
      <c r="B46" s="87" t="s">
        <v>2365</v>
      </c>
      <c r="C46" s="322" t="s">
        <v>2468</v>
      </c>
      <c r="D46" s="367">
        <v>97</v>
      </c>
      <c r="E46" s="632">
        <v>164</v>
      </c>
      <c r="F46" s="530"/>
      <c r="H46" s="47">
        <f t="shared" si="0"/>
        <v>0</v>
      </c>
    </row>
    <row r="47" spans="1:8">
      <c r="A47" s="90" t="s">
        <v>2366</v>
      </c>
      <c r="B47" s="92" t="s">
        <v>2367</v>
      </c>
      <c r="C47" s="325"/>
      <c r="D47" s="368">
        <v>175</v>
      </c>
      <c r="E47" s="633">
        <v>288</v>
      </c>
      <c r="F47" s="533"/>
      <c r="H47" s="47">
        <f t="shared" si="0"/>
        <v>0</v>
      </c>
    </row>
    <row r="48" spans="1:8">
      <c r="A48" s="86" t="s">
        <v>2368</v>
      </c>
      <c r="B48" s="87" t="s">
        <v>2369</v>
      </c>
      <c r="C48" s="322" t="s">
        <v>2469</v>
      </c>
      <c r="D48" s="367">
        <v>74</v>
      </c>
      <c r="E48" s="632">
        <v>128</v>
      </c>
      <c r="F48" s="530"/>
      <c r="H48" s="47">
        <f t="shared" si="0"/>
        <v>0</v>
      </c>
    </row>
    <row r="49" spans="1:8">
      <c r="A49" s="90" t="s">
        <v>2370</v>
      </c>
      <c r="B49" s="92" t="s">
        <v>2371</v>
      </c>
      <c r="C49" s="325"/>
      <c r="D49" s="368">
        <v>74</v>
      </c>
      <c r="E49" s="633">
        <v>131</v>
      </c>
      <c r="F49" s="533"/>
      <c r="H49" s="47">
        <f t="shared" si="0"/>
        <v>0</v>
      </c>
    </row>
    <row r="50" spans="1:8">
      <c r="A50" s="86" t="s">
        <v>2372</v>
      </c>
      <c r="B50" s="87" t="s">
        <v>2373</v>
      </c>
      <c r="C50" s="322" t="s">
        <v>2470</v>
      </c>
      <c r="D50" s="367">
        <v>75</v>
      </c>
      <c r="E50" s="632">
        <v>129</v>
      </c>
      <c r="F50" s="530"/>
      <c r="H50" s="47">
        <f t="shared" si="0"/>
        <v>0</v>
      </c>
    </row>
    <row r="51" spans="1:8">
      <c r="A51" s="88" t="s">
        <v>2374</v>
      </c>
      <c r="B51" s="92" t="s">
        <v>2375</v>
      </c>
      <c r="C51" s="325"/>
      <c r="D51" s="368">
        <v>73</v>
      </c>
      <c r="E51" s="633">
        <v>129</v>
      </c>
      <c r="F51" s="533"/>
      <c r="H51" s="47">
        <f t="shared" si="0"/>
        <v>0</v>
      </c>
    </row>
    <row r="52" spans="1:8">
      <c r="A52" s="94" t="s">
        <v>2376</v>
      </c>
      <c r="B52" s="95" t="s">
        <v>2377</v>
      </c>
      <c r="C52" s="322" t="s">
        <v>2471</v>
      </c>
      <c r="D52" s="370">
        <v>189</v>
      </c>
      <c r="E52" s="635">
        <v>321</v>
      </c>
      <c r="F52" s="535"/>
      <c r="H52" s="47">
        <f t="shared" si="0"/>
        <v>0</v>
      </c>
    </row>
    <row r="53" spans="1:8">
      <c r="A53" s="86" t="s">
        <v>2378</v>
      </c>
      <c r="B53" s="87" t="s">
        <v>2379</v>
      </c>
      <c r="C53" s="327" t="s">
        <v>2472</v>
      </c>
      <c r="D53" s="367">
        <v>121</v>
      </c>
      <c r="E53" s="632">
        <v>204</v>
      </c>
      <c r="F53" s="530"/>
      <c r="H53" s="47">
        <f t="shared" si="0"/>
        <v>0</v>
      </c>
    </row>
    <row r="54" spans="1:8">
      <c r="A54" s="90" t="s">
        <v>2380</v>
      </c>
      <c r="B54" s="93" t="s">
        <v>2381</v>
      </c>
      <c r="C54" s="326"/>
      <c r="D54" s="369">
        <v>181</v>
      </c>
      <c r="E54" s="634">
        <v>321</v>
      </c>
      <c r="F54" s="534"/>
      <c r="H54" s="47">
        <f t="shared" si="0"/>
        <v>0</v>
      </c>
    </row>
    <row r="55" spans="1:8">
      <c r="A55" s="88" t="s">
        <v>2382</v>
      </c>
      <c r="B55" s="92" t="s">
        <v>2383</v>
      </c>
      <c r="C55" s="325"/>
      <c r="D55" s="368">
        <v>220</v>
      </c>
      <c r="E55" s="633">
        <v>379</v>
      </c>
      <c r="F55" s="533"/>
      <c r="H55" s="47">
        <f t="shared" si="0"/>
        <v>0</v>
      </c>
    </row>
    <row r="56" spans="1:8">
      <c r="A56" s="90" t="s">
        <v>2384</v>
      </c>
      <c r="B56" s="87" t="s">
        <v>2385</v>
      </c>
      <c r="C56" s="322" t="s">
        <v>2473</v>
      </c>
      <c r="D56" s="367">
        <v>158</v>
      </c>
      <c r="E56" s="632">
        <v>263</v>
      </c>
      <c r="F56" s="530"/>
      <c r="H56" s="47">
        <f t="shared" si="0"/>
        <v>0</v>
      </c>
    </row>
    <row r="57" spans="1:8">
      <c r="A57" s="90" t="s">
        <v>2386</v>
      </c>
      <c r="B57" s="93" t="s">
        <v>2387</v>
      </c>
      <c r="C57" s="326"/>
      <c r="D57" s="369">
        <v>189</v>
      </c>
      <c r="E57" s="634">
        <v>321</v>
      </c>
      <c r="F57" s="534"/>
      <c r="H57" s="47">
        <f t="shared" si="0"/>
        <v>0</v>
      </c>
    </row>
    <row r="58" spans="1:8">
      <c r="A58" s="88" t="s">
        <v>2388</v>
      </c>
      <c r="B58" s="92" t="s">
        <v>2389</v>
      </c>
      <c r="C58" s="325"/>
      <c r="D58" s="368">
        <v>228</v>
      </c>
      <c r="E58" s="633">
        <v>379</v>
      </c>
      <c r="F58" s="533"/>
      <c r="H58" s="47">
        <f t="shared" si="0"/>
        <v>0</v>
      </c>
    </row>
    <row r="59" spans="1:8">
      <c r="A59" s="86" t="s">
        <v>2390</v>
      </c>
      <c r="B59" s="87" t="s">
        <v>2391</v>
      </c>
      <c r="C59" s="322" t="s">
        <v>2474</v>
      </c>
      <c r="D59" s="367">
        <v>106</v>
      </c>
      <c r="E59" s="632">
        <v>178</v>
      </c>
      <c r="F59" s="530"/>
      <c r="H59" s="47">
        <f t="shared" si="0"/>
        <v>0</v>
      </c>
    </row>
    <row r="60" spans="1:8">
      <c r="A60" s="90" t="s">
        <v>2392</v>
      </c>
      <c r="B60" s="93" t="s">
        <v>2393</v>
      </c>
      <c r="C60" s="326"/>
      <c r="D60" s="369">
        <v>121</v>
      </c>
      <c r="E60" s="634">
        <v>203</v>
      </c>
      <c r="F60" s="534"/>
      <c r="H60" s="47">
        <f t="shared" si="0"/>
        <v>0</v>
      </c>
    </row>
    <row r="61" spans="1:8">
      <c r="A61" s="90" t="s">
        <v>2394</v>
      </c>
      <c r="B61" s="93" t="s">
        <v>2395</v>
      </c>
      <c r="C61" s="326"/>
      <c r="D61" s="369">
        <v>189</v>
      </c>
      <c r="E61" s="634">
        <v>321</v>
      </c>
      <c r="F61" s="534"/>
      <c r="H61" s="47">
        <f t="shared" si="0"/>
        <v>0</v>
      </c>
    </row>
    <row r="62" spans="1:8">
      <c r="A62" s="88" t="s">
        <v>2396</v>
      </c>
      <c r="B62" s="92" t="s">
        <v>2397</v>
      </c>
      <c r="C62" s="325"/>
      <c r="D62" s="368">
        <v>220</v>
      </c>
      <c r="E62" s="633">
        <v>379</v>
      </c>
      <c r="F62" s="533"/>
      <c r="H62" s="47">
        <f t="shared" si="0"/>
        <v>0</v>
      </c>
    </row>
    <row r="63" spans="1:8">
      <c r="A63" s="567" t="s">
        <v>3232</v>
      </c>
      <c r="B63" s="87" t="s">
        <v>2398</v>
      </c>
      <c r="C63" s="322" t="s">
        <v>2475</v>
      </c>
      <c r="D63" s="367">
        <v>84</v>
      </c>
      <c r="E63" s="632">
        <v>138</v>
      </c>
      <c r="F63" s="530"/>
      <c r="H63" s="47">
        <f t="shared" si="0"/>
        <v>0</v>
      </c>
    </row>
    <row r="64" spans="1:8">
      <c r="A64" s="568" t="s">
        <v>3233</v>
      </c>
      <c r="B64" s="93" t="s">
        <v>2399</v>
      </c>
      <c r="C64" s="326"/>
      <c r="D64" s="369">
        <v>98</v>
      </c>
      <c r="E64" s="634">
        <v>162</v>
      </c>
      <c r="F64" s="534"/>
      <c r="H64" s="47">
        <f t="shared" si="0"/>
        <v>0</v>
      </c>
    </row>
    <row r="65" spans="1:8">
      <c r="A65" s="568" t="s">
        <v>3234</v>
      </c>
      <c r="B65" s="93" t="s">
        <v>2400</v>
      </c>
      <c r="C65" s="326"/>
      <c r="D65" s="369">
        <v>115</v>
      </c>
      <c r="E65" s="634">
        <v>200</v>
      </c>
      <c r="F65" s="534"/>
      <c r="H65" s="47">
        <f t="shared" si="0"/>
        <v>0</v>
      </c>
    </row>
    <row r="66" spans="1:8">
      <c r="A66" s="568" t="s">
        <v>3235</v>
      </c>
      <c r="B66" s="93" t="s">
        <v>2401</v>
      </c>
      <c r="C66" s="326"/>
      <c r="D66" s="369">
        <v>139</v>
      </c>
      <c r="E66" s="634">
        <v>234</v>
      </c>
      <c r="F66" s="534"/>
      <c r="H66" s="47">
        <f t="shared" si="0"/>
        <v>0</v>
      </c>
    </row>
    <row r="67" spans="1:8">
      <c r="A67" s="569" t="s">
        <v>3236</v>
      </c>
      <c r="B67" s="92" t="s">
        <v>2402</v>
      </c>
      <c r="C67" s="325"/>
      <c r="D67" s="368">
        <v>164</v>
      </c>
      <c r="E67" s="633">
        <v>278</v>
      </c>
      <c r="F67" s="533"/>
      <c r="H67" s="47">
        <f t="shared" si="0"/>
        <v>0</v>
      </c>
    </row>
    <row r="68" spans="1:8">
      <c r="A68" s="86" t="s">
        <v>2403</v>
      </c>
      <c r="B68" s="87" t="s">
        <v>2404</v>
      </c>
      <c r="C68" s="322" t="s">
        <v>2476</v>
      </c>
      <c r="D68" s="367">
        <v>121</v>
      </c>
      <c r="E68" s="632">
        <v>203</v>
      </c>
      <c r="F68" s="530"/>
      <c r="H68" s="47">
        <f t="shared" si="0"/>
        <v>0</v>
      </c>
    </row>
    <row r="69" spans="1:8">
      <c r="A69" s="90" t="s">
        <v>2405</v>
      </c>
      <c r="B69" s="93" t="s">
        <v>2406</v>
      </c>
      <c r="C69" s="326"/>
      <c r="D69" s="369">
        <v>152</v>
      </c>
      <c r="E69" s="634">
        <v>260</v>
      </c>
      <c r="F69" s="534"/>
      <c r="H69" s="47">
        <f t="shared" si="0"/>
        <v>0</v>
      </c>
    </row>
    <row r="70" spans="1:8">
      <c r="A70" s="90" t="s">
        <v>2407</v>
      </c>
      <c r="B70" s="93" t="s">
        <v>2408</v>
      </c>
      <c r="C70" s="326"/>
      <c r="D70" s="369">
        <v>188</v>
      </c>
      <c r="E70" s="634">
        <v>322</v>
      </c>
      <c r="F70" s="534"/>
      <c r="H70" s="47">
        <f t="shared" si="0"/>
        <v>0</v>
      </c>
    </row>
    <row r="71" spans="1:8">
      <c r="A71" s="88" t="s">
        <v>2409</v>
      </c>
      <c r="B71" s="92" t="s">
        <v>2410</v>
      </c>
      <c r="C71" s="325"/>
      <c r="D71" s="368">
        <v>220</v>
      </c>
      <c r="E71" s="633">
        <v>379</v>
      </c>
      <c r="F71" s="533"/>
      <c r="H71" s="47">
        <f t="shared" si="0"/>
        <v>0</v>
      </c>
    </row>
    <row r="72" spans="1:8">
      <c r="A72" s="86" t="s">
        <v>2411</v>
      </c>
      <c r="B72" s="93" t="s">
        <v>2412</v>
      </c>
      <c r="C72" s="322" t="s">
        <v>2477</v>
      </c>
      <c r="D72" s="367">
        <v>92</v>
      </c>
      <c r="E72" s="632">
        <v>165</v>
      </c>
      <c r="F72" s="534"/>
      <c r="H72" s="47">
        <f t="shared" ref="H72:H95" si="1">F72*D72</f>
        <v>0</v>
      </c>
    </row>
    <row r="73" spans="1:8">
      <c r="A73" s="90" t="s">
        <v>2413</v>
      </c>
      <c r="B73" s="93" t="s">
        <v>2414</v>
      </c>
      <c r="C73" s="326"/>
      <c r="D73" s="369">
        <v>141</v>
      </c>
      <c r="E73" s="634">
        <v>245</v>
      </c>
      <c r="F73" s="534"/>
      <c r="H73" s="47">
        <f t="shared" si="1"/>
        <v>0</v>
      </c>
    </row>
    <row r="74" spans="1:8">
      <c r="A74" s="90" t="s">
        <v>2415</v>
      </c>
      <c r="B74" s="93" t="s">
        <v>2416</v>
      </c>
      <c r="C74" s="326"/>
      <c r="D74" s="369">
        <v>143</v>
      </c>
      <c r="E74" s="634">
        <v>245</v>
      </c>
      <c r="F74" s="534"/>
      <c r="H74" s="47">
        <f t="shared" si="1"/>
        <v>0</v>
      </c>
    </row>
    <row r="75" spans="1:8">
      <c r="A75" s="90" t="s">
        <v>2417</v>
      </c>
      <c r="B75" s="93" t="s">
        <v>2418</v>
      </c>
      <c r="C75" s="326"/>
      <c r="D75" s="369">
        <v>157</v>
      </c>
      <c r="E75" s="634">
        <v>277</v>
      </c>
      <c r="F75" s="534"/>
      <c r="H75" s="47">
        <f t="shared" si="1"/>
        <v>0</v>
      </c>
    </row>
    <row r="76" spans="1:8">
      <c r="A76" s="90" t="s">
        <v>2419</v>
      </c>
      <c r="B76" s="93" t="s">
        <v>2420</v>
      </c>
      <c r="C76" s="326"/>
      <c r="D76" s="369">
        <v>191</v>
      </c>
      <c r="E76" s="634">
        <v>325</v>
      </c>
      <c r="F76" s="534"/>
      <c r="H76" s="47">
        <f t="shared" si="1"/>
        <v>0</v>
      </c>
    </row>
    <row r="77" spans="1:8">
      <c r="A77" s="90" t="s">
        <v>2421</v>
      </c>
      <c r="B77" s="93" t="s">
        <v>2422</v>
      </c>
      <c r="C77" s="326"/>
      <c r="D77" s="368">
        <v>220</v>
      </c>
      <c r="E77" s="633">
        <v>375</v>
      </c>
      <c r="F77" s="534"/>
      <c r="H77" s="47">
        <f t="shared" si="1"/>
        <v>0</v>
      </c>
    </row>
    <row r="78" spans="1:8">
      <c r="A78" s="86" t="s">
        <v>2423</v>
      </c>
      <c r="B78" s="87" t="s">
        <v>2424</v>
      </c>
      <c r="C78" s="327" t="s">
        <v>2478</v>
      </c>
      <c r="D78" s="367">
        <v>151</v>
      </c>
      <c r="E78" s="632">
        <v>259</v>
      </c>
      <c r="F78" s="530"/>
      <c r="H78" s="47">
        <f t="shared" si="1"/>
        <v>0</v>
      </c>
    </row>
    <row r="79" spans="1:8">
      <c r="A79" s="90" t="s">
        <v>2425</v>
      </c>
      <c r="B79" s="93" t="s">
        <v>2426</v>
      </c>
      <c r="C79" s="326"/>
      <c r="D79" s="369">
        <v>198</v>
      </c>
      <c r="E79" s="634">
        <v>335</v>
      </c>
      <c r="F79" s="534"/>
      <c r="H79" s="47">
        <f t="shared" si="1"/>
        <v>0</v>
      </c>
    </row>
    <row r="80" spans="1:8">
      <c r="A80" s="90" t="s">
        <v>2427</v>
      </c>
      <c r="B80" s="93" t="s">
        <v>2428</v>
      </c>
      <c r="C80" s="326"/>
      <c r="D80" s="369">
        <v>235</v>
      </c>
      <c r="E80" s="634">
        <v>401</v>
      </c>
      <c r="F80" s="534"/>
      <c r="H80" s="47">
        <f t="shared" si="1"/>
        <v>0</v>
      </c>
    </row>
    <row r="81" spans="1:8">
      <c r="A81" s="88" t="s">
        <v>2429</v>
      </c>
      <c r="B81" s="92" t="s">
        <v>2430</v>
      </c>
      <c r="C81" s="325"/>
      <c r="D81" s="369">
        <v>257</v>
      </c>
      <c r="E81" s="633">
        <v>436</v>
      </c>
      <c r="F81" s="533"/>
      <c r="H81" s="47">
        <f t="shared" si="1"/>
        <v>0</v>
      </c>
    </row>
    <row r="82" spans="1:8">
      <c r="A82" s="86" t="s">
        <v>2431</v>
      </c>
      <c r="B82" s="87" t="s">
        <v>2432</v>
      </c>
      <c r="C82" s="322" t="s">
        <v>2479</v>
      </c>
      <c r="D82" s="367">
        <v>257</v>
      </c>
      <c r="E82" s="632">
        <v>435</v>
      </c>
      <c r="F82" s="530"/>
      <c r="H82" s="47">
        <f t="shared" si="1"/>
        <v>0</v>
      </c>
    </row>
    <row r="83" spans="1:8">
      <c r="A83" s="90" t="s">
        <v>2433</v>
      </c>
      <c r="B83" s="92" t="s">
        <v>2434</v>
      </c>
      <c r="C83" s="325"/>
      <c r="D83" s="368">
        <v>395</v>
      </c>
      <c r="E83" s="633">
        <v>682</v>
      </c>
      <c r="F83" s="533"/>
      <c r="H83" s="47">
        <f t="shared" si="1"/>
        <v>0</v>
      </c>
    </row>
    <row r="84" spans="1:8">
      <c r="A84" s="86" t="s">
        <v>2435</v>
      </c>
      <c r="B84" s="87" t="s">
        <v>2436</v>
      </c>
      <c r="C84" s="322" t="s">
        <v>2480</v>
      </c>
      <c r="D84" s="367">
        <v>158</v>
      </c>
      <c r="E84" s="632">
        <v>263</v>
      </c>
      <c r="F84" s="530"/>
      <c r="H84" s="47">
        <f t="shared" si="1"/>
        <v>0</v>
      </c>
    </row>
    <row r="85" spans="1:8">
      <c r="A85" s="90" t="s">
        <v>2437</v>
      </c>
      <c r="B85" s="93" t="s">
        <v>2438</v>
      </c>
      <c r="C85" s="326"/>
      <c r="D85" s="369">
        <v>189</v>
      </c>
      <c r="E85" s="634">
        <v>321</v>
      </c>
      <c r="F85" s="534"/>
      <c r="H85" s="47">
        <f t="shared" si="1"/>
        <v>0</v>
      </c>
    </row>
    <row r="86" spans="1:8">
      <c r="A86" s="88" t="s">
        <v>2439</v>
      </c>
      <c r="B86" s="92" t="s">
        <v>2440</v>
      </c>
      <c r="C86" s="325"/>
      <c r="D86" s="368">
        <v>229</v>
      </c>
      <c r="E86" s="633">
        <v>378</v>
      </c>
      <c r="F86" s="533"/>
      <c r="H86" s="47">
        <f t="shared" si="1"/>
        <v>0</v>
      </c>
    </row>
    <row r="87" spans="1:8">
      <c r="A87" s="86" t="s">
        <v>2441</v>
      </c>
      <c r="B87" s="87" t="s">
        <v>2442</v>
      </c>
      <c r="C87" s="322" t="s">
        <v>2481</v>
      </c>
      <c r="D87" s="367">
        <v>157</v>
      </c>
      <c r="E87" s="632">
        <v>273</v>
      </c>
      <c r="F87" s="530"/>
      <c r="H87" s="47">
        <f t="shared" si="1"/>
        <v>0</v>
      </c>
    </row>
    <row r="88" spans="1:8">
      <c r="A88" s="90" t="s">
        <v>2443</v>
      </c>
      <c r="B88" s="93" t="s">
        <v>2444</v>
      </c>
      <c r="C88" s="326"/>
      <c r="D88" s="369">
        <v>189</v>
      </c>
      <c r="E88" s="634">
        <v>321</v>
      </c>
      <c r="F88" s="534"/>
      <c r="H88" s="47">
        <f t="shared" si="1"/>
        <v>0</v>
      </c>
    </row>
    <row r="89" spans="1:8">
      <c r="A89" s="90" t="s">
        <v>2445</v>
      </c>
      <c r="B89" s="92" t="s">
        <v>2446</v>
      </c>
      <c r="C89" s="325"/>
      <c r="D89" s="368">
        <v>221</v>
      </c>
      <c r="E89" s="633">
        <v>378</v>
      </c>
      <c r="F89" s="533"/>
      <c r="H89" s="47">
        <f t="shared" si="1"/>
        <v>0</v>
      </c>
    </row>
    <row r="90" spans="1:8">
      <c r="A90" s="86" t="s">
        <v>2447</v>
      </c>
      <c r="B90" s="87" t="s">
        <v>2448</v>
      </c>
      <c r="C90" s="322" t="s">
        <v>2482</v>
      </c>
      <c r="D90" s="367">
        <v>121</v>
      </c>
      <c r="E90" s="632">
        <v>200</v>
      </c>
      <c r="F90" s="530"/>
      <c r="H90" s="47">
        <f t="shared" si="1"/>
        <v>0</v>
      </c>
    </row>
    <row r="91" spans="1:8">
      <c r="A91" s="90" t="s">
        <v>2449</v>
      </c>
      <c r="B91" s="93" t="s">
        <v>2450</v>
      </c>
      <c r="C91" s="326"/>
      <c r="D91" s="369">
        <v>151</v>
      </c>
      <c r="E91" s="634">
        <v>256</v>
      </c>
      <c r="F91" s="534"/>
      <c r="H91" s="47">
        <f t="shared" si="1"/>
        <v>0</v>
      </c>
    </row>
    <row r="92" spans="1:8">
      <c r="A92" s="90" t="s">
        <v>2451</v>
      </c>
      <c r="B92" s="93" t="s">
        <v>2452</v>
      </c>
      <c r="C92" s="326"/>
      <c r="D92" s="369">
        <v>181</v>
      </c>
      <c r="E92" s="634">
        <v>314</v>
      </c>
      <c r="F92" s="534"/>
      <c r="H92" s="47">
        <f t="shared" si="1"/>
        <v>0</v>
      </c>
    </row>
    <row r="93" spans="1:8">
      <c r="A93" s="88" t="s">
        <v>2453</v>
      </c>
      <c r="B93" s="93" t="s">
        <v>2454</v>
      </c>
      <c r="C93" s="326"/>
      <c r="D93" s="368">
        <v>220</v>
      </c>
      <c r="E93" s="633">
        <v>369</v>
      </c>
      <c r="F93" s="534"/>
      <c r="H93" s="47">
        <f t="shared" si="1"/>
        <v>0</v>
      </c>
    </row>
    <row r="94" spans="1:8">
      <c r="A94" s="96" t="s">
        <v>2455</v>
      </c>
      <c r="B94" s="97" t="s">
        <v>2456</v>
      </c>
      <c r="C94" s="328" t="s">
        <v>3185</v>
      </c>
      <c r="D94" s="367">
        <v>1245</v>
      </c>
      <c r="E94" s="632">
        <v>1919</v>
      </c>
      <c r="F94" s="536"/>
      <c r="H94" s="47">
        <f t="shared" si="1"/>
        <v>0</v>
      </c>
    </row>
    <row r="95" spans="1:8">
      <c r="A95" s="98" t="s">
        <v>2457</v>
      </c>
      <c r="B95" s="99" t="s">
        <v>2458</v>
      </c>
      <c r="C95" s="329" t="s">
        <v>3186</v>
      </c>
      <c r="D95" s="368">
        <v>1543</v>
      </c>
      <c r="E95" s="633">
        <v>2353</v>
      </c>
      <c r="F95" s="537"/>
      <c r="H95" s="47">
        <f t="shared" si="1"/>
        <v>0</v>
      </c>
    </row>
  </sheetData>
  <sheetProtection password="D8FF" sheet="1" objects="1" scenarios="1"/>
  <customSheetViews>
    <customSheetView guid="{D93BC091-0967-4AD9-A484-D995894E5F4E}">
      <pane ySplit="6" topLeftCell="A7" activePane="bottomLeft" state="frozen"/>
      <selection pane="bottomLeft" activeCell="A7" sqref="A7:XFD7"/>
      <pageMargins left="0.7" right="0.7" top="0.75" bottom="0.75" header="0.3" footer="0.3"/>
    </customSheetView>
    <customSheetView guid="{774941FA-0755-4FFF-8857-29BC1BE15801}">
      <selection activeCell="D7" sqref="D7"/>
      <pageMargins left="0.7" right="0.7" top="0.75" bottom="0.75" header="0.3" footer="0.3"/>
    </customSheetView>
    <customSheetView guid="{0B5B5E8E-21F7-4980-81C8-4D87BDA40722}">
      <selection activeCell="D7" sqref="D7"/>
      <pageMargins left="0.7" right="0.7" top="0.75" bottom="0.75" header="0.3" footer="0.3"/>
    </customSheetView>
  </customSheetViews>
  <hyperlinks>
    <hyperlink ref="C7" r:id="rId1"/>
    <hyperlink ref="C9" r:id="rId2"/>
    <hyperlink ref="C13" r:id="rId3"/>
    <hyperlink ref="C17" r:id="rId4"/>
    <hyperlink ref="C21" r:id="rId5"/>
    <hyperlink ref="C26" r:id="rId6"/>
    <hyperlink ref="C31" r:id="rId7"/>
    <hyperlink ref="C35" r:id="rId8"/>
    <hyperlink ref="C46" r:id="rId9"/>
    <hyperlink ref="C48" r:id="rId10"/>
    <hyperlink ref="C50" r:id="rId11"/>
    <hyperlink ref="C52" r:id="rId12"/>
    <hyperlink ref="C53" r:id="rId13"/>
    <hyperlink ref="C56" r:id="rId14"/>
    <hyperlink ref="C59" r:id="rId15"/>
    <hyperlink ref="C63" r:id="rId16"/>
    <hyperlink ref="C68" r:id="rId17"/>
    <hyperlink ref="C72" r:id="rId18"/>
    <hyperlink ref="C78" r:id="rId19"/>
    <hyperlink ref="C82" r:id="rId20"/>
    <hyperlink ref="C84" r:id="rId21"/>
    <hyperlink ref="C87" r:id="rId22"/>
    <hyperlink ref="C90" r:id="rId23"/>
    <hyperlink ref="C94" r:id="rId24"/>
    <hyperlink ref="C95" r:id="rId25"/>
  </hyperlinks>
  <pageMargins left="0.7" right="0.7" top="0.75" bottom="0.75" header="0.3" footer="0.3"/>
  <pageSetup paperSize="9" orientation="portrait" r:id="rId26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4"/>
  <dimension ref="A1:I16"/>
  <sheetViews>
    <sheetView workbookViewId="0">
      <pane ySplit="6" topLeftCell="A7" activePane="bottomLeft" state="frozen"/>
      <selection pane="bottomLeft" activeCell="D10" sqref="D10:D11"/>
    </sheetView>
  </sheetViews>
  <sheetFormatPr defaultRowHeight="15"/>
  <cols>
    <col min="1" max="1" width="55" customWidth="1"/>
    <col min="3" max="3" width="9.140625" hidden="1" customWidth="1"/>
    <col min="4" max="4" width="10.5703125" customWidth="1"/>
    <col min="5" max="5" width="13.28515625" customWidth="1"/>
    <col min="6" max="6" width="15.140625" style="514" customWidth="1"/>
    <col min="7" max="7" width="15" customWidth="1"/>
    <col min="8" max="8" width="9" style="430" customWidth="1"/>
    <col min="9" max="9" width="12.140625" customWidth="1"/>
  </cols>
  <sheetData>
    <row r="1" spans="1:9" ht="15.75" thickBot="1"/>
    <row r="2" spans="1:9" ht="16.5" thickBot="1">
      <c r="F2" s="522" t="s">
        <v>2540</v>
      </c>
      <c r="G2" s="523">
        <f>Художественные!D2</f>
        <v>0</v>
      </c>
      <c r="H2" s="524" t="s">
        <v>2541</v>
      </c>
      <c r="I2" s="570">
        <f>Художественные!F2</f>
        <v>0</v>
      </c>
    </row>
    <row r="3" spans="1:9" ht="16.5" thickBot="1">
      <c r="A3" s="46" t="s">
        <v>797</v>
      </c>
      <c r="F3" s="522" t="s">
        <v>2983</v>
      </c>
      <c r="G3" s="523">
        <f>SUM(H7:H16)</f>
        <v>0</v>
      </c>
      <c r="H3" s="524" t="s">
        <v>2541</v>
      </c>
      <c r="I3" s="570">
        <f>SUM(F7:F16)</f>
        <v>0</v>
      </c>
    </row>
    <row r="6" spans="1:9" ht="25.5">
      <c r="A6" s="428" t="s">
        <v>2483</v>
      </c>
      <c r="B6" s="332" t="s">
        <v>1</v>
      </c>
      <c r="C6" s="332" t="s">
        <v>2531</v>
      </c>
      <c r="D6" s="429" t="s">
        <v>795</v>
      </c>
      <c r="E6" s="331" t="s">
        <v>2531</v>
      </c>
      <c r="F6" s="42" t="s">
        <v>796</v>
      </c>
    </row>
    <row r="7" spans="1:9">
      <c r="A7" s="31" t="s">
        <v>2484</v>
      </c>
      <c r="B7" s="266" t="s">
        <v>2485</v>
      </c>
      <c r="C7" s="34"/>
      <c r="D7" s="449">
        <v>3500</v>
      </c>
      <c r="E7" s="450">
        <v>4930</v>
      </c>
      <c r="F7" s="538"/>
      <c r="H7" s="48">
        <f>D7*F7</f>
        <v>0</v>
      </c>
    </row>
    <row r="8" spans="1:9">
      <c r="A8" s="31" t="s">
        <v>2486</v>
      </c>
      <c r="B8" s="266" t="s">
        <v>2487</v>
      </c>
      <c r="C8" s="34"/>
      <c r="D8" s="449">
        <v>340</v>
      </c>
      <c r="E8" s="451">
        <v>350</v>
      </c>
      <c r="F8" s="538"/>
      <c r="H8" s="48">
        <f t="shared" ref="H8:H16" si="0">D8*F8</f>
        <v>0</v>
      </c>
    </row>
    <row r="9" spans="1:9">
      <c r="A9" s="31" t="s">
        <v>3222</v>
      </c>
      <c r="B9" s="266" t="s">
        <v>3223</v>
      </c>
      <c r="C9" s="34"/>
      <c r="D9" s="452">
        <v>510</v>
      </c>
      <c r="E9" s="451">
        <v>600</v>
      </c>
      <c r="F9" s="538"/>
      <c r="H9" s="48">
        <f t="shared" si="0"/>
        <v>0</v>
      </c>
    </row>
    <row r="10" spans="1:9" ht="15" customHeight="1">
      <c r="A10" s="31" t="s">
        <v>2912</v>
      </c>
      <c r="B10" s="330" t="s">
        <v>2913</v>
      </c>
      <c r="C10" s="62"/>
      <c r="D10" s="432">
        <v>3305</v>
      </c>
      <c r="E10" s="453">
        <v>4360</v>
      </c>
      <c r="F10" s="539"/>
      <c r="G10" s="410" t="s">
        <v>3208</v>
      </c>
      <c r="H10" s="48">
        <f t="shared" si="0"/>
        <v>0</v>
      </c>
    </row>
    <row r="11" spans="1:9" ht="15" customHeight="1">
      <c r="A11" s="31" t="s">
        <v>2914</v>
      </c>
      <c r="B11" s="380" t="s">
        <v>2915</v>
      </c>
      <c r="C11" s="62"/>
      <c r="D11" s="432">
        <v>3706</v>
      </c>
      <c r="E11" s="453">
        <v>4860</v>
      </c>
      <c r="F11" s="539"/>
      <c r="G11" s="410" t="s">
        <v>3208</v>
      </c>
      <c r="H11" s="48">
        <f t="shared" si="0"/>
        <v>0</v>
      </c>
    </row>
    <row r="12" spans="1:9">
      <c r="A12" s="32" t="s">
        <v>2491</v>
      </c>
      <c r="B12" s="330" t="s">
        <v>2488</v>
      </c>
      <c r="C12" s="35"/>
      <c r="D12" s="454">
        <v>136</v>
      </c>
      <c r="E12" s="455">
        <v>150</v>
      </c>
      <c r="F12" s="538"/>
      <c r="H12" s="48">
        <f t="shared" si="0"/>
        <v>0</v>
      </c>
    </row>
    <row r="13" spans="1:9">
      <c r="A13" s="31" t="s">
        <v>2490</v>
      </c>
      <c r="B13" s="330" t="s">
        <v>2489</v>
      </c>
      <c r="C13" s="34"/>
      <c r="D13" s="454">
        <v>527</v>
      </c>
      <c r="E13" s="451">
        <v>600</v>
      </c>
      <c r="F13" s="538"/>
      <c r="H13" s="48">
        <f t="shared" si="0"/>
        <v>0</v>
      </c>
    </row>
    <row r="14" spans="1:9">
      <c r="A14" s="31" t="s">
        <v>3187</v>
      </c>
      <c r="B14" s="330" t="s">
        <v>3188</v>
      </c>
      <c r="C14" s="34"/>
      <c r="D14" s="454">
        <v>1700</v>
      </c>
      <c r="E14" s="451">
        <v>2000</v>
      </c>
      <c r="F14" s="538"/>
      <c r="G14" s="410" t="s">
        <v>3196</v>
      </c>
      <c r="H14" s="48">
        <f t="shared" si="0"/>
        <v>0</v>
      </c>
    </row>
    <row r="15" spans="1:9">
      <c r="A15" s="31" t="s">
        <v>3189</v>
      </c>
      <c r="B15" s="330" t="s">
        <v>3190</v>
      </c>
      <c r="C15" s="33">
        <v>790</v>
      </c>
      <c r="D15" s="454">
        <v>580</v>
      </c>
      <c r="E15" s="451">
        <v>790</v>
      </c>
      <c r="F15" s="538"/>
      <c r="G15" s="410" t="s">
        <v>3196</v>
      </c>
      <c r="H15" s="48">
        <f t="shared" si="0"/>
        <v>0</v>
      </c>
    </row>
    <row r="16" spans="1:9">
      <c r="A16" s="31" t="s">
        <v>3191</v>
      </c>
      <c r="B16" s="330" t="s">
        <v>3192</v>
      </c>
      <c r="C16" s="33">
        <v>790</v>
      </c>
      <c r="D16" s="454">
        <v>580</v>
      </c>
      <c r="E16" s="451">
        <v>790</v>
      </c>
      <c r="F16" s="538"/>
      <c r="G16" s="410" t="s">
        <v>3196</v>
      </c>
      <c r="H16" s="48">
        <f t="shared" si="0"/>
        <v>0</v>
      </c>
    </row>
  </sheetData>
  <sheetProtection password="D8FF" sheet="1" objects="1" scenarios="1"/>
  <customSheetViews>
    <customSheetView guid="{D93BC091-0967-4AD9-A484-D995894E5F4E}" hiddenColumns="1">
      <selection activeCell="J21" sqref="J21"/>
      <pageMargins left="0.7" right="0.7" top="0.75" bottom="0.75" header="0.3" footer="0.3"/>
      <pageSetup paperSize="9" orientation="portrait" r:id="rId1"/>
    </customSheetView>
    <customSheetView guid="{774941FA-0755-4FFF-8857-29BC1BE15801}" hiddenColumns="1">
      <selection activeCell="G20" sqref="G20"/>
      <pageMargins left="0.7" right="0.7" top="0.75" bottom="0.75" header="0.3" footer="0.3"/>
      <pageSetup paperSize="9" orientation="portrait" r:id="rId2"/>
    </customSheetView>
    <customSheetView guid="{0B5B5E8E-21F7-4980-81C8-4D87BDA40722}" hiddenColumns="1">
      <selection activeCell="G20" sqref="G20"/>
      <pageMargins left="0.7" right="0.7" top="0.75" bottom="0.75" header="0.3" footer="0.3"/>
      <pageSetup paperSize="9" orientation="portrait" r:id="rId3"/>
    </customSheetView>
  </customSheetViews>
  <hyperlinks>
    <hyperlink ref="B11" r:id="rId4"/>
    <hyperlink ref="B10" r:id="rId5"/>
    <hyperlink ref="B12" r:id="rId6"/>
    <hyperlink ref="B13" r:id="rId7"/>
    <hyperlink ref="B14" r:id="rId8"/>
    <hyperlink ref="B15" r:id="rId9"/>
    <hyperlink ref="B16" r:id="rId10"/>
    <hyperlink ref="B7" r:id="rId11"/>
    <hyperlink ref="B8" r:id="rId12"/>
    <hyperlink ref="B9" r:id="rId13"/>
  </hyperlinks>
  <pageMargins left="0.7" right="0.7" top="0.75" bottom="0.75" header="0.3" footer="0.3"/>
  <pageSetup paperSize="9" orientation="portrait" r:id="rId14"/>
</worksheet>
</file>

<file path=xl/worksheets/sheet5.xml><?xml version="1.0" encoding="utf-8"?>
<worksheet xmlns="http://schemas.openxmlformats.org/spreadsheetml/2006/main" xmlns:r="http://schemas.openxmlformats.org/officeDocument/2006/relationships">
  <dimension ref="A1:H51"/>
  <sheetViews>
    <sheetView workbookViewId="0">
      <pane xSplit="2" ySplit="6" topLeftCell="C34" activePane="bottomRight" state="frozen"/>
      <selection pane="topRight" activeCell="C1" sqref="C1"/>
      <selection pane="bottomLeft" activeCell="A7" sqref="A7"/>
      <selection pane="bottomRight" activeCell="I38" sqref="I38"/>
    </sheetView>
  </sheetViews>
  <sheetFormatPr defaultRowHeight="15"/>
  <cols>
    <col min="1" max="1" width="48.140625" customWidth="1"/>
    <col min="2" max="2" width="10.5703125" customWidth="1"/>
    <col min="3" max="3" width="20.85546875" customWidth="1"/>
    <col min="4" max="4" width="13.140625" customWidth="1"/>
    <col min="5" max="5" width="12.5703125" customWidth="1"/>
    <col min="6" max="6" width="12.5703125" style="514" customWidth="1"/>
    <col min="8" max="8" width="0" style="48" hidden="1" customWidth="1"/>
  </cols>
  <sheetData>
    <row r="1" spans="1:8" ht="15.75" thickBot="1"/>
    <row r="2" spans="1:8" ht="16.5" thickBot="1">
      <c r="C2" s="522" t="s">
        <v>2540</v>
      </c>
      <c r="D2" s="523">
        <f>Художественные!D2</f>
        <v>0</v>
      </c>
      <c r="E2" s="524" t="s">
        <v>2541</v>
      </c>
      <c r="F2" s="570">
        <f>Художественные!F2</f>
        <v>0</v>
      </c>
    </row>
    <row r="3" spans="1:8" ht="16.5" thickBot="1">
      <c r="A3" s="46" t="s">
        <v>797</v>
      </c>
      <c r="C3" s="522" t="s">
        <v>2984</v>
      </c>
      <c r="D3" s="523">
        <f>SUM(H7:H51)</f>
        <v>0</v>
      </c>
      <c r="E3" s="524" t="s">
        <v>2541</v>
      </c>
      <c r="F3" s="570">
        <f>SUM(F7:F51)</f>
        <v>0</v>
      </c>
    </row>
    <row r="6" spans="1:8" ht="41.25" customHeight="1">
      <c r="A6" s="29" t="s">
        <v>0</v>
      </c>
      <c r="B6" s="30" t="s">
        <v>1</v>
      </c>
      <c r="C6" s="30" t="s">
        <v>2916</v>
      </c>
      <c r="D6" s="30" t="s">
        <v>2917</v>
      </c>
      <c r="E6" s="64" t="s">
        <v>2977</v>
      </c>
      <c r="F6" s="42" t="s">
        <v>796</v>
      </c>
    </row>
    <row r="7" spans="1:8" ht="24.95" customHeight="1">
      <c r="A7" s="637" t="s">
        <v>2918</v>
      </c>
      <c r="B7" s="640" t="s">
        <v>2919</v>
      </c>
      <c r="C7" s="65" t="s">
        <v>2920</v>
      </c>
      <c r="D7" s="66">
        <v>1</v>
      </c>
      <c r="E7" s="650">
        <v>7750</v>
      </c>
      <c r="F7" s="636"/>
    </row>
    <row r="8" spans="1:8" ht="24.95" customHeight="1">
      <c r="A8" s="638"/>
      <c r="B8" s="640"/>
      <c r="C8" s="65" t="s">
        <v>2921</v>
      </c>
      <c r="D8" s="66">
        <v>1</v>
      </c>
      <c r="E8" s="655"/>
      <c r="F8" s="636"/>
      <c r="H8" s="48">
        <f>E7*F7</f>
        <v>0</v>
      </c>
    </row>
    <row r="9" spans="1:8" ht="24.95" customHeight="1">
      <c r="A9" s="639"/>
      <c r="B9" s="640"/>
      <c r="C9" s="65" t="s">
        <v>2922</v>
      </c>
      <c r="D9" s="66">
        <v>2</v>
      </c>
      <c r="E9" s="651"/>
      <c r="F9" s="636"/>
    </row>
    <row r="10" spans="1:8" ht="24.95" customHeight="1">
      <c r="A10" s="637" t="s">
        <v>2923</v>
      </c>
      <c r="B10" s="641" t="s">
        <v>2924</v>
      </c>
      <c r="C10" s="65" t="s">
        <v>2925</v>
      </c>
      <c r="D10" s="66">
        <v>1</v>
      </c>
      <c r="E10" s="650">
        <v>13700</v>
      </c>
      <c r="F10" s="644"/>
    </row>
    <row r="11" spans="1:8" ht="24.95" customHeight="1">
      <c r="A11" s="638"/>
      <c r="B11" s="642"/>
      <c r="C11" s="65" t="s">
        <v>2926</v>
      </c>
      <c r="D11" s="66">
        <v>1</v>
      </c>
      <c r="E11" s="655"/>
      <c r="F11" s="645"/>
      <c r="H11" s="48">
        <f>E10*F10</f>
        <v>0</v>
      </c>
    </row>
    <row r="12" spans="1:8" ht="24.95" customHeight="1">
      <c r="A12" s="639"/>
      <c r="B12" s="643"/>
      <c r="C12" s="65" t="s">
        <v>2922</v>
      </c>
      <c r="D12" s="66">
        <v>4</v>
      </c>
      <c r="E12" s="651"/>
      <c r="F12" s="646"/>
    </row>
    <row r="13" spans="1:8" ht="24.95" customHeight="1">
      <c r="A13" s="647" t="s">
        <v>2927</v>
      </c>
      <c r="B13" s="649" t="s">
        <v>3193</v>
      </c>
      <c r="C13" s="65" t="s">
        <v>2928</v>
      </c>
      <c r="D13" s="66">
        <v>1</v>
      </c>
      <c r="E13" s="650">
        <v>13500</v>
      </c>
      <c r="F13" s="644"/>
    </row>
    <row r="14" spans="1:8" ht="24.95" customHeight="1">
      <c r="A14" s="648"/>
      <c r="B14" s="649"/>
      <c r="C14" s="65" t="s">
        <v>3247</v>
      </c>
      <c r="D14" s="66">
        <v>50</v>
      </c>
      <c r="E14" s="651"/>
      <c r="F14" s="646"/>
      <c r="H14" s="48">
        <f>E13*F13</f>
        <v>0</v>
      </c>
    </row>
    <row r="15" spans="1:8" ht="24.95" customHeight="1">
      <c r="A15" s="68" t="s">
        <v>2929</v>
      </c>
      <c r="B15" s="333" t="s">
        <v>2930</v>
      </c>
      <c r="C15" s="69"/>
      <c r="D15" s="66"/>
      <c r="E15" s="70">
        <v>850</v>
      </c>
      <c r="F15" s="540"/>
      <c r="H15" s="48">
        <f>E15*F15</f>
        <v>0</v>
      </c>
    </row>
    <row r="16" spans="1:8" ht="24.95" customHeight="1">
      <c r="A16" s="68" t="s">
        <v>2931</v>
      </c>
      <c r="B16" s="333" t="s">
        <v>3194</v>
      </c>
      <c r="C16" s="69"/>
      <c r="D16" s="66"/>
      <c r="E16" s="70">
        <v>1450</v>
      </c>
      <c r="F16" s="540"/>
      <c r="H16" s="48">
        <f>E16*F16</f>
        <v>0</v>
      </c>
    </row>
    <row r="17" spans="1:8" ht="24.95" customHeight="1">
      <c r="A17" s="652" t="s">
        <v>2932</v>
      </c>
      <c r="B17" s="649" t="s">
        <v>2933</v>
      </c>
      <c r="C17" s="65" t="s">
        <v>2934</v>
      </c>
      <c r="D17" s="66">
        <v>1</v>
      </c>
      <c r="E17" s="650">
        <v>11700</v>
      </c>
      <c r="F17" s="636"/>
    </row>
    <row r="18" spans="1:8" ht="24.95" customHeight="1">
      <c r="A18" s="653"/>
      <c r="B18" s="649"/>
      <c r="C18" s="65" t="s">
        <v>2935</v>
      </c>
      <c r="D18" s="66">
        <v>1</v>
      </c>
      <c r="E18" s="655"/>
      <c r="F18" s="636"/>
    </row>
    <row r="19" spans="1:8" ht="24.95" customHeight="1">
      <c r="A19" s="653"/>
      <c r="B19" s="649"/>
      <c r="C19" s="65" t="s">
        <v>2936</v>
      </c>
      <c r="D19" s="66">
        <v>2</v>
      </c>
      <c r="E19" s="655"/>
      <c r="F19" s="636"/>
      <c r="H19" s="48">
        <f>E17*F17</f>
        <v>0</v>
      </c>
    </row>
    <row r="20" spans="1:8" ht="24.95" customHeight="1">
      <c r="A20" s="653"/>
      <c r="B20" s="649"/>
      <c r="C20" s="65" t="s">
        <v>2937</v>
      </c>
      <c r="D20" s="66">
        <v>8</v>
      </c>
      <c r="E20" s="655"/>
      <c r="F20" s="636"/>
    </row>
    <row r="21" spans="1:8" ht="24.95" customHeight="1">
      <c r="A21" s="654"/>
      <c r="B21" s="649"/>
      <c r="C21" s="65" t="s">
        <v>2938</v>
      </c>
      <c r="D21" s="62" t="s">
        <v>2939</v>
      </c>
      <c r="E21" s="651"/>
      <c r="F21" s="636"/>
    </row>
    <row r="22" spans="1:8" ht="24.95" customHeight="1">
      <c r="A22" s="652" t="s">
        <v>2940</v>
      </c>
      <c r="B22" s="649" t="s">
        <v>2941</v>
      </c>
      <c r="C22" s="65" t="s">
        <v>2934</v>
      </c>
      <c r="D22" s="66">
        <v>1</v>
      </c>
      <c r="E22" s="650">
        <v>17600</v>
      </c>
      <c r="F22" s="636"/>
    </row>
    <row r="23" spans="1:8" ht="24.95" customHeight="1">
      <c r="A23" s="653"/>
      <c r="B23" s="649"/>
      <c r="C23" s="65" t="s">
        <v>2935</v>
      </c>
      <c r="D23" s="66">
        <v>1</v>
      </c>
      <c r="E23" s="655"/>
      <c r="F23" s="636"/>
    </row>
    <row r="24" spans="1:8" ht="24.95" customHeight="1">
      <c r="A24" s="653"/>
      <c r="B24" s="649"/>
      <c r="C24" s="71" t="s">
        <v>2936</v>
      </c>
      <c r="D24" s="66">
        <v>2</v>
      </c>
      <c r="E24" s="655"/>
      <c r="F24" s="636"/>
    </row>
    <row r="25" spans="1:8" ht="24.95" customHeight="1">
      <c r="A25" s="653"/>
      <c r="B25" s="649"/>
      <c r="C25" s="71" t="s">
        <v>2942</v>
      </c>
      <c r="D25" s="66">
        <v>2</v>
      </c>
      <c r="E25" s="655"/>
      <c r="F25" s="636"/>
      <c r="H25" s="48">
        <f>E22*F22</f>
        <v>0</v>
      </c>
    </row>
    <row r="26" spans="1:8" ht="24.95" customHeight="1">
      <c r="A26" s="653"/>
      <c r="B26" s="649"/>
      <c r="C26" s="65" t="s">
        <v>2937</v>
      </c>
      <c r="D26" s="66">
        <v>8</v>
      </c>
      <c r="E26" s="655"/>
      <c r="F26" s="636"/>
    </row>
    <row r="27" spans="1:8" ht="24.95" customHeight="1">
      <c r="A27" s="653"/>
      <c r="B27" s="649"/>
      <c r="C27" s="65" t="s">
        <v>2943</v>
      </c>
      <c r="D27" s="66">
        <v>8</v>
      </c>
      <c r="E27" s="655"/>
      <c r="F27" s="636"/>
    </row>
    <row r="28" spans="1:8" ht="24.95" customHeight="1">
      <c r="A28" s="654"/>
      <c r="B28" s="649"/>
      <c r="C28" s="65" t="s">
        <v>2938</v>
      </c>
      <c r="D28" s="62" t="s">
        <v>2939</v>
      </c>
      <c r="E28" s="651"/>
      <c r="F28" s="636"/>
    </row>
    <row r="29" spans="1:8" ht="24.95" customHeight="1">
      <c r="A29" s="652" t="s">
        <v>2944</v>
      </c>
      <c r="B29" s="649" t="s">
        <v>2945</v>
      </c>
      <c r="C29" s="65" t="s">
        <v>2934</v>
      </c>
      <c r="D29" s="66">
        <v>1</v>
      </c>
      <c r="E29" s="650">
        <v>17100</v>
      </c>
      <c r="F29" s="644"/>
    </row>
    <row r="30" spans="1:8" ht="24.95" customHeight="1">
      <c r="A30" s="653"/>
      <c r="B30" s="649"/>
      <c r="C30" s="65" t="s">
        <v>2935</v>
      </c>
      <c r="D30" s="66">
        <v>1</v>
      </c>
      <c r="E30" s="655"/>
      <c r="F30" s="645"/>
    </row>
    <row r="31" spans="1:8" ht="24.95" customHeight="1">
      <c r="A31" s="653"/>
      <c r="B31" s="649"/>
      <c r="C31" s="71" t="s">
        <v>2936</v>
      </c>
      <c r="D31" s="66">
        <v>3</v>
      </c>
      <c r="E31" s="655"/>
      <c r="F31" s="645"/>
    </row>
    <row r="32" spans="1:8" ht="24.95" customHeight="1">
      <c r="A32" s="653"/>
      <c r="B32" s="649"/>
      <c r="C32" s="71" t="s">
        <v>2942</v>
      </c>
      <c r="D32" s="66">
        <v>1</v>
      </c>
      <c r="E32" s="655"/>
      <c r="F32" s="645"/>
      <c r="H32" s="48">
        <f>E29*F29</f>
        <v>0</v>
      </c>
    </row>
    <row r="33" spans="1:8" ht="24.95" customHeight="1">
      <c r="A33" s="653"/>
      <c r="B33" s="649"/>
      <c r="C33" s="65" t="s">
        <v>2946</v>
      </c>
      <c r="D33" s="66">
        <v>12</v>
      </c>
      <c r="E33" s="655"/>
      <c r="F33" s="645"/>
    </row>
    <row r="34" spans="1:8" ht="24.95" customHeight="1">
      <c r="A34" s="653"/>
      <c r="B34" s="649"/>
      <c r="C34" s="65" t="s">
        <v>2947</v>
      </c>
      <c r="D34" s="66">
        <v>4</v>
      </c>
      <c r="E34" s="655"/>
      <c r="F34" s="645"/>
    </row>
    <row r="35" spans="1:8" ht="24.95" customHeight="1">
      <c r="A35" s="654"/>
      <c r="B35" s="649"/>
      <c r="C35" s="65" t="s">
        <v>2938</v>
      </c>
      <c r="D35" s="62" t="s">
        <v>2939</v>
      </c>
      <c r="E35" s="651"/>
      <c r="F35" s="646"/>
    </row>
    <row r="36" spans="1:8" ht="24.95" customHeight="1">
      <c r="A36" s="72" t="s">
        <v>2948</v>
      </c>
      <c r="B36" s="333" t="s">
        <v>3195</v>
      </c>
      <c r="C36" s="73"/>
      <c r="D36" s="62"/>
      <c r="E36" s="67">
        <v>2900</v>
      </c>
      <c r="F36" s="540"/>
      <c r="H36" s="48">
        <f>E36*F36</f>
        <v>0</v>
      </c>
    </row>
    <row r="37" spans="1:8" ht="24.95" customHeight="1">
      <c r="A37" s="72" t="s">
        <v>2949</v>
      </c>
      <c r="B37" s="333" t="s">
        <v>2950</v>
      </c>
      <c r="C37" s="62"/>
      <c r="D37" s="62"/>
      <c r="E37" s="63">
        <v>850</v>
      </c>
      <c r="F37" s="539"/>
      <c r="H37" s="48">
        <f>E37*F37</f>
        <v>0</v>
      </c>
    </row>
    <row r="38" spans="1:8" ht="24.95" customHeight="1">
      <c r="A38" s="72" t="s">
        <v>2951</v>
      </c>
      <c r="B38" s="333" t="s">
        <v>2952</v>
      </c>
      <c r="C38" s="62"/>
      <c r="D38" s="62"/>
      <c r="E38" s="63">
        <v>1450</v>
      </c>
      <c r="F38" s="539"/>
      <c r="H38" s="48">
        <f>E38*F38</f>
        <v>0</v>
      </c>
    </row>
    <row r="39" spans="1:8" ht="24.95" customHeight="1">
      <c r="A39" s="637" t="s">
        <v>2953</v>
      </c>
      <c r="B39" s="656" t="s">
        <v>2954</v>
      </c>
      <c r="C39" s="65" t="s">
        <v>2955</v>
      </c>
      <c r="D39" s="66">
        <v>1</v>
      </c>
      <c r="E39" s="660">
        <v>17600</v>
      </c>
      <c r="F39" s="636"/>
    </row>
    <row r="40" spans="1:8" ht="24.95" customHeight="1">
      <c r="A40" s="639"/>
      <c r="B40" s="657"/>
      <c r="C40" s="74" t="s">
        <v>2956</v>
      </c>
      <c r="D40" s="66">
        <v>8</v>
      </c>
      <c r="E40" s="661"/>
      <c r="F40" s="636"/>
      <c r="H40" s="48">
        <f>E39*F39</f>
        <v>0</v>
      </c>
    </row>
    <row r="41" spans="1:8" ht="24.95" customHeight="1">
      <c r="A41" s="652" t="s">
        <v>2957</v>
      </c>
      <c r="B41" s="649" t="s">
        <v>2958</v>
      </c>
      <c r="C41" s="65" t="s">
        <v>2959</v>
      </c>
      <c r="D41" s="66">
        <v>1</v>
      </c>
      <c r="E41" s="660">
        <v>16400</v>
      </c>
      <c r="F41" s="636"/>
    </row>
    <row r="42" spans="1:8" ht="24.95" customHeight="1">
      <c r="A42" s="654"/>
      <c r="B42" s="649"/>
      <c r="C42" s="74" t="s">
        <v>2960</v>
      </c>
      <c r="D42" s="66">
        <v>11</v>
      </c>
      <c r="E42" s="661"/>
      <c r="F42" s="636"/>
      <c r="H42" s="48">
        <f>E41*F41</f>
        <v>0</v>
      </c>
    </row>
    <row r="43" spans="1:8" ht="24.95" customHeight="1">
      <c r="A43" s="652" t="s">
        <v>2961</v>
      </c>
      <c r="B43" s="649" t="s">
        <v>2962</v>
      </c>
      <c r="C43" s="65" t="s">
        <v>2963</v>
      </c>
      <c r="D43" s="66">
        <v>1</v>
      </c>
      <c r="E43" s="650">
        <v>24900</v>
      </c>
      <c r="F43" s="636"/>
    </row>
    <row r="44" spans="1:8" ht="24.95" customHeight="1">
      <c r="A44" s="654"/>
      <c r="B44" s="649"/>
      <c r="C44" s="75" t="s">
        <v>2964</v>
      </c>
      <c r="D44" s="76">
        <v>5</v>
      </c>
      <c r="E44" s="651"/>
      <c r="F44" s="644"/>
      <c r="H44" s="48">
        <f>E43*F43</f>
        <v>0</v>
      </c>
    </row>
    <row r="45" spans="1:8" ht="24.95" customHeight="1">
      <c r="A45" s="652" t="s">
        <v>2965</v>
      </c>
      <c r="B45" s="658" t="s">
        <v>2966</v>
      </c>
      <c r="C45" s="73" t="s">
        <v>3177</v>
      </c>
      <c r="D45" s="77">
        <v>1</v>
      </c>
      <c r="E45" s="650">
        <v>11830</v>
      </c>
      <c r="F45" s="644"/>
    </row>
    <row r="46" spans="1:8" ht="24.95" customHeight="1">
      <c r="A46" s="654"/>
      <c r="B46" s="659"/>
      <c r="C46" s="65" t="s">
        <v>3247</v>
      </c>
      <c r="D46" s="77">
        <v>50</v>
      </c>
      <c r="E46" s="651"/>
      <c r="F46" s="646"/>
      <c r="H46" s="48">
        <f>E45*F45</f>
        <v>0</v>
      </c>
    </row>
    <row r="47" spans="1:8" ht="24.95" customHeight="1">
      <c r="A47" s="652" t="s">
        <v>2967</v>
      </c>
      <c r="B47" s="649" t="s">
        <v>2968</v>
      </c>
      <c r="C47" s="78" t="s">
        <v>2969</v>
      </c>
      <c r="D47" s="79">
        <v>1</v>
      </c>
      <c r="E47" s="660">
        <v>29350</v>
      </c>
      <c r="F47" s="645"/>
    </row>
    <row r="48" spans="1:8" ht="24.95" customHeight="1">
      <c r="A48" s="654"/>
      <c r="B48" s="649"/>
      <c r="C48" s="74" t="s">
        <v>2964</v>
      </c>
      <c r="D48" s="66">
        <v>5</v>
      </c>
      <c r="E48" s="661"/>
      <c r="F48" s="646"/>
      <c r="H48" s="48">
        <f>E47*F47</f>
        <v>0</v>
      </c>
    </row>
    <row r="49" spans="1:6" ht="24.95" customHeight="1">
      <c r="A49" s="72" t="s">
        <v>2970</v>
      </c>
      <c r="B49" s="333" t="s">
        <v>2971</v>
      </c>
      <c r="C49" s="80"/>
      <c r="D49" s="80"/>
      <c r="E49" s="81" t="s">
        <v>2972</v>
      </c>
      <c r="F49" s="541"/>
    </row>
    <row r="50" spans="1:6" ht="24.95" customHeight="1">
      <c r="A50" s="72" t="s">
        <v>2973</v>
      </c>
      <c r="B50" s="333" t="s">
        <v>2974</v>
      </c>
      <c r="C50" s="80"/>
      <c r="D50" s="80"/>
      <c r="E50" s="81" t="s">
        <v>2972</v>
      </c>
      <c r="F50" s="541"/>
    </row>
    <row r="51" spans="1:6" ht="24.95" customHeight="1">
      <c r="A51" s="72" t="s">
        <v>2975</v>
      </c>
      <c r="B51" s="333" t="s">
        <v>2976</v>
      </c>
      <c r="C51" s="80"/>
      <c r="D51" s="80"/>
      <c r="E51" s="81" t="s">
        <v>2972</v>
      </c>
      <c r="F51" s="541"/>
    </row>
  </sheetData>
  <sheetProtection password="D8FF" sheet="1" objects="1" scenarios="1"/>
  <mergeCells count="44">
    <mergeCell ref="E43:E44"/>
    <mergeCell ref="E41:E42"/>
    <mergeCell ref="E39:E40"/>
    <mergeCell ref="E29:E35"/>
    <mergeCell ref="E45:E46"/>
    <mergeCell ref="A47:A48"/>
    <mergeCell ref="B47:B48"/>
    <mergeCell ref="F47:F48"/>
    <mergeCell ref="A39:A40"/>
    <mergeCell ref="B39:B40"/>
    <mergeCell ref="F39:F40"/>
    <mergeCell ref="A41:A42"/>
    <mergeCell ref="B41:B42"/>
    <mergeCell ref="F41:F42"/>
    <mergeCell ref="A43:A44"/>
    <mergeCell ref="B43:B44"/>
    <mergeCell ref="F43:F44"/>
    <mergeCell ref="A45:A46"/>
    <mergeCell ref="B45:B46"/>
    <mergeCell ref="E47:E48"/>
    <mergeCell ref="F45:F46"/>
    <mergeCell ref="A22:A28"/>
    <mergeCell ref="B22:B28"/>
    <mergeCell ref="F22:F28"/>
    <mergeCell ref="A29:A35"/>
    <mergeCell ref="B29:B35"/>
    <mergeCell ref="F29:F35"/>
    <mergeCell ref="E22:E28"/>
    <mergeCell ref="F17:F21"/>
    <mergeCell ref="A7:A9"/>
    <mergeCell ref="B7:B9"/>
    <mergeCell ref="F7:F9"/>
    <mergeCell ref="A10:A12"/>
    <mergeCell ref="B10:B12"/>
    <mergeCell ref="F10:F12"/>
    <mergeCell ref="A13:A14"/>
    <mergeCell ref="B13:B14"/>
    <mergeCell ref="E13:E14"/>
    <mergeCell ref="A17:A21"/>
    <mergeCell ref="B17:B21"/>
    <mergeCell ref="E17:E21"/>
    <mergeCell ref="E10:E12"/>
    <mergeCell ref="E7:E9"/>
    <mergeCell ref="F13:F14"/>
  </mergeCells>
  <hyperlinks>
    <hyperlink ref="B7:B9" r:id="rId1" display="S-С002"/>
    <hyperlink ref="B13:B14" r:id="rId2" display="S-СЕ03"/>
    <hyperlink ref="B15" r:id="rId3"/>
    <hyperlink ref="B16" r:id="rId4"/>
    <hyperlink ref="B17:B21" r:id="rId5" display="S-0008"/>
    <hyperlink ref="B22:B28" r:id="rId6" display="S-0009"/>
    <hyperlink ref="B29:B35" r:id="rId7" display="S-0017"/>
    <hyperlink ref="B36" r:id="rId8"/>
    <hyperlink ref="B37" r:id="rId9"/>
    <hyperlink ref="B38" r:id="rId10"/>
    <hyperlink ref="B39:B40" r:id="rId11" display="S-C022"/>
    <hyperlink ref="B41:B42" r:id="rId12" display="S-C024"/>
    <hyperlink ref="B43:B44" r:id="rId13" display="S-C028"/>
    <hyperlink ref="B47:B48" r:id="rId14" display="S-С029"/>
    <hyperlink ref="B49" r:id="rId15"/>
    <hyperlink ref="B50" r:id="rId16"/>
    <hyperlink ref="B51" r:id="rId17"/>
    <hyperlink ref="B45:B46" r:id="rId18" display="S-CE28"/>
    <hyperlink ref="B10:B12" r:id="rId19" display="S-С003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2</vt:i4>
      </vt:variant>
    </vt:vector>
  </HeadingPairs>
  <TitlesOfParts>
    <vt:vector size="7" baseType="lpstr">
      <vt:lpstr>Художественные</vt:lpstr>
      <vt:lpstr>Лимитированные серии</vt:lpstr>
      <vt:lpstr>Для хобби</vt:lpstr>
      <vt:lpstr>Аксессуары</vt:lpstr>
      <vt:lpstr>Оборудование</vt:lpstr>
      <vt:lpstr>'Лимитированные серии'!Область_печати</vt:lpstr>
      <vt:lpstr>Художественные!Область_печати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shangina</dc:creator>
  <cp:lastModifiedBy>Анастасия Веселова</cp:lastModifiedBy>
  <cp:lastPrinted>2020-09-10T08:06:59Z</cp:lastPrinted>
  <dcterms:created xsi:type="dcterms:W3CDTF">2019-05-21T10:08:06Z</dcterms:created>
  <dcterms:modified xsi:type="dcterms:W3CDTF">2021-06-24T07:57:29Z</dcterms:modified>
</cp:coreProperties>
</file>